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\Documents\SGSC 2015\2015 Tournaments\POY\"/>
    </mc:Choice>
  </mc:AlternateContent>
  <bookViews>
    <workbookView xWindow="0" yWindow="0" windowWidth="12648" windowHeight="5076" activeTab="5"/>
  </bookViews>
  <sheets>
    <sheet name="Overall" sheetId="1" r:id="rId1"/>
    <sheet name="Cleek" sheetId="2" r:id="rId2"/>
    <sheet name="Mashie" sheetId="3" r:id="rId3"/>
    <sheet name="Niblick" sheetId="4" r:id="rId4"/>
    <sheet name="Brassie" sheetId="5" r:id="rId5"/>
    <sheet name="Spoon" sheetId="6" r:id="rId6"/>
  </sheets>
  <calcPr calcId="152511" concurrentCalc="0"/>
</workbook>
</file>

<file path=xl/calcChain.xml><?xml version="1.0" encoding="utf-8"?>
<calcChain xmlns="http://schemas.openxmlformats.org/spreadsheetml/2006/main">
  <c r="M5" i="3" l="1"/>
  <c r="O5" i="3"/>
  <c r="M22" i="2"/>
  <c r="O22" i="2"/>
  <c r="M12" i="6"/>
  <c r="O12" i="6"/>
  <c r="M17" i="4"/>
  <c r="O17" i="4"/>
  <c r="M24" i="3"/>
  <c r="O24" i="3"/>
  <c r="M33" i="2"/>
  <c r="O33" i="2"/>
  <c r="M55" i="2"/>
  <c r="O55" i="2"/>
  <c r="M6" i="2"/>
  <c r="O6" i="2"/>
  <c r="M41" i="5"/>
  <c r="O41" i="5"/>
  <c r="M12" i="5"/>
  <c r="O12" i="5"/>
  <c r="O35" i="6"/>
  <c r="M27" i="5"/>
  <c r="M4" i="5"/>
  <c r="M19" i="5"/>
  <c r="P4" i="5"/>
  <c r="M21" i="5"/>
  <c r="O21" i="5"/>
  <c r="M14" i="6"/>
  <c r="O14" i="6"/>
  <c r="M31" i="6"/>
  <c r="O31" i="6"/>
  <c r="M22" i="5"/>
  <c r="O22" i="5"/>
  <c r="M55" i="4"/>
  <c r="O55" i="4"/>
  <c r="M68" i="4"/>
  <c r="O68" i="4"/>
  <c r="M46" i="4"/>
  <c r="O46" i="4"/>
  <c r="M7" i="4"/>
  <c r="O7" i="4"/>
  <c r="M13" i="4"/>
  <c r="O13" i="4"/>
  <c r="M11" i="3"/>
  <c r="O11" i="3"/>
  <c r="O27" i="5"/>
  <c r="M30" i="6"/>
  <c r="O30" i="6"/>
  <c r="M65" i="4"/>
  <c r="O65" i="4"/>
  <c r="M25" i="4"/>
  <c r="O25" i="4"/>
  <c r="M20" i="4"/>
  <c r="O20" i="4"/>
  <c r="M8" i="4"/>
  <c r="O8" i="4"/>
  <c r="M53" i="4"/>
  <c r="O53" i="4"/>
  <c r="M61" i="3"/>
  <c r="O61" i="3"/>
  <c r="M62" i="3"/>
  <c r="O62" i="3"/>
  <c r="M16" i="3"/>
  <c r="O16" i="3"/>
  <c r="M23" i="3"/>
  <c r="O23" i="3"/>
  <c r="M45" i="2"/>
  <c r="O45" i="2"/>
  <c r="M43" i="2"/>
  <c r="O43" i="2"/>
  <c r="M62" i="4"/>
  <c r="O62" i="4"/>
  <c r="M19" i="4"/>
  <c r="O19" i="4"/>
  <c r="M30" i="4"/>
  <c r="O30" i="4"/>
  <c r="M6" i="4"/>
  <c r="O6" i="4"/>
  <c r="M18" i="4"/>
  <c r="O18" i="4"/>
  <c r="M40" i="4"/>
  <c r="O40" i="4"/>
  <c r="M9" i="4"/>
  <c r="O9" i="4"/>
  <c r="M38" i="3"/>
  <c r="O38" i="3"/>
  <c r="M18" i="2"/>
  <c r="O18" i="2"/>
  <c r="M19" i="6"/>
  <c r="O19" i="6"/>
  <c r="M10" i="5"/>
  <c r="O10" i="5"/>
  <c r="M28" i="2"/>
  <c r="O28" i="2"/>
  <c r="M69" i="4"/>
  <c r="O69" i="4"/>
  <c r="M36" i="4"/>
  <c r="O36" i="4"/>
  <c r="M66" i="4"/>
  <c r="O66" i="4"/>
  <c r="M52" i="4"/>
  <c r="O52" i="4"/>
  <c r="M37" i="4"/>
  <c r="O37" i="4"/>
  <c r="M56" i="4"/>
  <c r="O56" i="4"/>
  <c r="M11" i="4"/>
  <c r="O11" i="4"/>
  <c r="M48" i="4"/>
  <c r="O48" i="4"/>
  <c r="M71" i="4"/>
  <c r="O71" i="4"/>
  <c r="M43" i="4"/>
  <c r="O43" i="4"/>
  <c r="M33" i="4"/>
  <c r="M28" i="4"/>
  <c r="O28" i="4"/>
  <c r="M60" i="4"/>
  <c r="O60" i="4"/>
  <c r="M39" i="4"/>
  <c r="O39" i="4"/>
  <c r="M64" i="4"/>
  <c r="M45" i="4"/>
  <c r="O45" i="4"/>
  <c r="M59" i="4"/>
  <c r="O59" i="4"/>
  <c r="M29" i="4"/>
  <c r="O29" i="4"/>
  <c r="M38" i="4"/>
  <c r="O38" i="4"/>
  <c r="M12" i="4"/>
  <c r="O12" i="4"/>
  <c r="M5" i="4"/>
  <c r="O5" i="4"/>
  <c r="M27" i="4"/>
  <c r="O27" i="4"/>
  <c r="M32" i="4"/>
  <c r="M51" i="4"/>
  <c r="O51" i="4"/>
  <c r="M49" i="4"/>
  <c r="O49" i="4"/>
  <c r="M16" i="4"/>
  <c r="O16" i="4"/>
  <c r="M58" i="4"/>
  <c r="M22" i="4"/>
  <c r="O22" i="4"/>
  <c r="M23" i="4"/>
  <c r="O23" i="4"/>
  <c r="M61" i="4"/>
  <c r="O61" i="4"/>
  <c r="M63" i="4"/>
  <c r="O63" i="4"/>
  <c r="M15" i="4"/>
  <c r="O15" i="4"/>
  <c r="M10" i="4"/>
  <c r="M26" i="4"/>
  <c r="O26" i="4"/>
  <c r="M67" i="4"/>
  <c r="O67" i="4"/>
  <c r="M47" i="4"/>
  <c r="O47" i="4"/>
  <c r="M4" i="4"/>
  <c r="M31" i="4"/>
  <c r="O31" i="4"/>
  <c r="M14" i="4"/>
  <c r="O14" i="4"/>
  <c r="M57" i="4"/>
  <c r="O57" i="4"/>
  <c r="M34" i="4"/>
  <c r="M42" i="4"/>
  <c r="O42" i="4"/>
  <c r="M21" i="4"/>
  <c r="O21" i="4"/>
  <c r="M24" i="4"/>
  <c r="O24" i="4"/>
  <c r="M44" i="4"/>
  <c r="M70" i="4"/>
  <c r="O70" i="4"/>
  <c r="M50" i="4"/>
  <c r="O50" i="4"/>
  <c r="M41" i="4"/>
  <c r="O41" i="4"/>
  <c r="M35" i="4"/>
  <c r="O35" i="4"/>
  <c r="M54" i="4"/>
  <c r="O54" i="4"/>
  <c r="M63" i="3"/>
  <c r="O63" i="3"/>
  <c r="M30" i="2"/>
  <c r="O30" i="2"/>
  <c r="M8" i="2"/>
  <c r="O8" i="2"/>
  <c r="M32" i="6"/>
  <c r="O32" i="6"/>
  <c r="M25" i="6"/>
  <c r="M11" i="6"/>
  <c r="O11" i="6"/>
  <c r="M6" i="6"/>
  <c r="O6" i="6"/>
  <c r="M10" i="6"/>
  <c r="O10" i="6"/>
  <c r="M17" i="6"/>
  <c r="O17" i="6"/>
  <c r="M16" i="5"/>
  <c r="O16" i="5"/>
  <c r="M13" i="5"/>
  <c r="O13" i="5"/>
  <c r="M31" i="5"/>
  <c r="O31" i="5"/>
  <c r="M9" i="5"/>
  <c r="O9" i="5"/>
  <c r="M36" i="6"/>
  <c r="O36" i="6"/>
  <c r="M38" i="6"/>
  <c r="O38" i="6"/>
  <c r="M29" i="6"/>
  <c r="O29" i="6"/>
  <c r="M18" i="6"/>
  <c r="O18" i="6"/>
  <c r="M4" i="6"/>
  <c r="O4" i="6"/>
  <c r="M37" i="6"/>
  <c r="O37" i="6"/>
  <c r="M8" i="6"/>
  <c r="O8" i="6"/>
  <c r="M24" i="6"/>
  <c r="O24" i="6"/>
  <c r="M20" i="6"/>
  <c r="O20" i="6"/>
  <c r="M9" i="6"/>
  <c r="O9" i="6"/>
  <c r="M28" i="6"/>
  <c r="O28" i="6"/>
  <c r="M16" i="6"/>
  <c r="O16" i="6"/>
  <c r="M21" i="6"/>
  <c r="O21" i="6"/>
  <c r="M7" i="6"/>
  <c r="O7" i="6"/>
  <c r="M33" i="6"/>
  <c r="O33" i="6"/>
  <c r="M13" i="6"/>
  <c r="O13" i="6"/>
  <c r="M34" i="6"/>
  <c r="O34" i="6"/>
  <c r="M22" i="6"/>
  <c r="O22" i="6"/>
  <c r="M5" i="6"/>
  <c r="O5" i="6"/>
  <c r="M23" i="6"/>
  <c r="O23" i="6"/>
  <c r="M27" i="6"/>
  <c r="O27" i="6"/>
  <c r="M26" i="6"/>
  <c r="O26" i="6"/>
  <c r="M15" i="6"/>
  <c r="O15" i="6"/>
  <c r="O25" i="6"/>
  <c r="O19" i="5"/>
  <c r="M15" i="5"/>
  <c r="O15" i="5"/>
  <c r="M18" i="5"/>
  <c r="O18" i="5"/>
  <c r="M7" i="5"/>
  <c r="O7" i="5"/>
  <c r="M39" i="5"/>
  <c r="O39" i="5"/>
  <c r="M28" i="5"/>
  <c r="O28" i="5"/>
  <c r="M25" i="5"/>
  <c r="O25" i="5"/>
  <c r="M5" i="5"/>
  <c r="O5" i="5"/>
  <c r="M36" i="5"/>
  <c r="O36" i="5"/>
  <c r="M23" i="5"/>
  <c r="O23" i="5"/>
  <c r="M29" i="5"/>
  <c r="O29" i="5"/>
  <c r="M8" i="5"/>
  <c r="O8" i="5"/>
  <c r="M32" i="5"/>
  <c r="O32" i="5"/>
  <c r="M14" i="5"/>
  <c r="O14" i="5"/>
  <c r="M6" i="5"/>
  <c r="O6" i="5"/>
  <c r="M26" i="5"/>
  <c r="O26" i="5"/>
  <c r="M24" i="5"/>
  <c r="O24" i="5"/>
  <c r="M35" i="5"/>
  <c r="O35" i="5"/>
  <c r="M40" i="5"/>
  <c r="O40" i="5"/>
  <c r="O4" i="5"/>
  <c r="M11" i="5"/>
  <c r="O11" i="5"/>
  <c r="M17" i="5"/>
  <c r="O17" i="5"/>
  <c r="M37" i="5"/>
  <c r="O37" i="5"/>
  <c r="M30" i="5"/>
  <c r="O30" i="5"/>
  <c r="M33" i="5"/>
  <c r="O33" i="5"/>
  <c r="M20" i="5"/>
  <c r="O20" i="5"/>
  <c r="M38" i="5"/>
  <c r="O38" i="5"/>
  <c r="M34" i="5"/>
  <c r="O34" i="5"/>
  <c r="M32" i="3"/>
  <c r="O32" i="3"/>
  <c r="M48" i="3"/>
  <c r="O48" i="3"/>
  <c r="M33" i="3"/>
  <c r="O33" i="3"/>
  <c r="M12" i="3"/>
  <c r="O12" i="3"/>
  <c r="M8" i="3"/>
  <c r="O8" i="3"/>
  <c r="M56" i="3"/>
  <c r="O56" i="3"/>
  <c r="M59" i="3"/>
  <c r="O59" i="3"/>
  <c r="M55" i="3"/>
  <c r="O55" i="3"/>
  <c r="M39" i="3"/>
  <c r="O39" i="3"/>
  <c r="M40" i="3"/>
  <c r="O40" i="3"/>
  <c r="M54" i="3"/>
  <c r="O54" i="3"/>
  <c r="M28" i="3"/>
  <c r="O28" i="3"/>
  <c r="M60" i="3"/>
  <c r="O60" i="3"/>
  <c r="M14" i="3"/>
  <c r="O14" i="3"/>
  <c r="M4" i="3"/>
  <c r="O4" i="3"/>
  <c r="M19" i="3"/>
  <c r="O19" i="3"/>
  <c r="M57" i="3"/>
  <c r="O57" i="3"/>
  <c r="M10" i="3"/>
  <c r="O10" i="3"/>
  <c r="M30" i="3"/>
  <c r="O30" i="3"/>
  <c r="M7" i="3"/>
  <c r="O7" i="3"/>
  <c r="M6" i="3"/>
  <c r="O6" i="3"/>
  <c r="M18" i="3"/>
  <c r="O18" i="3"/>
  <c r="M31" i="3"/>
  <c r="O31" i="3"/>
  <c r="M20" i="3"/>
  <c r="O20" i="3"/>
  <c r="M17" i="3"/>
  <c r="O17" i="3"/>
  <c r="M58" i="3"/>
  <c r="O58" i="3"/>
  <c r="M52" i="3"/>
  <c r="O52" i="3"/>
  <c r="M34" i="3"/>
  <c r="O34" i="3"/>
  <c r="M13" i="3"/>
  <c r="O13" i="3"/>
  <c r="M22" i="3"/>
  <c r="O22" i="3"/>
  <c r="M50" i="3"/>
  <c r="O50" i="3"/>
  <c r="M9" i="3"/>
  <c r="O9" i="3"/>
  <c r="M15" i="3"/>
  <c r="O15" i="3"/>
  <c r="M53" i="3"/>
  <c r="O53" i="3"/>
  <c r="M35" i="3"/>
  <c r="O35" i="3"/>
  <c r="M36" i="3"/>
  <c r="O36" i="3"/>
  <c r="M41" i="3"/>
  <c r="O41" i="3"/>
  <c r="M42" i="3"/>
  <c r="O42" i="3"/>
  <c r="M43" i="3"/>
  <c r="O43" i="3"/>
  <c r="M27" i="3"/>
  <c r="O27" i="3"/>
  <c r="M51" i="3"/>
  <c r="O51" i="3"/>
  <c r="M26" i="3"/>
  <c r="O26" i="3"/>
  <c r="M29" i="3"/>
  <c r="O29" i="3"/>
  <c r="M44" i="3"/>
  <c r="O44" i="3"/>
  <c r="M25" i="3"/>
  <c r="O25" i="3"/>
  <c r="M49" i="3"/>
  <c r="O49" i="3"/>
  <c r="M21" i="3"/>
  <c r="O21" i="3"/>
  <c r="M37" i="3"/>
  <c r="O37" i="3"/>
  <c r="M45" i="3"/>
  <c r="O45" i="3"/>
  <c r="M46" i="3"/>
  <c r="O46" i="3"/>
  <c r="M39" i="2"/>
  <c r="O39" i="2"/>
  <c r="M25" i="2"/>
  <c r="O25" i="2"/>
  <c r="M17" i="2"/>
  <c r="O17" i="2"/>
  <c r="M34" i="2"/>
  <c r="O34" i="2"/>
  <c r="M24" i="2"/>
  <c r="O24" i="2"/>
  <c r="M57" i="2"/>
  <c r="O57" i="2"/>
  <c r="M40" i="2"/>
  <c r="O40" i="2"/>
  <c r="M48" i="2"/>
  <c r="O48" i="2"/>
  <c r="M29" i="2"/>
  <c r="O29" i="2"/>
  <c r="M38" i="2"/>
  <c r="O38" i="2"/>
  <c r="M51" i="2"/>
  <c r="O51" i="2"/>
  <c r="M11" i="2"/>
  <c r="O11" i="2"/>
  <c r="M49" i="2"/>
  <c r="O49" i="2"/>
  <c r="M13" i="2"/>
  <c r="O13" i="2"/>
  <c r="M52" i="2"/>
  <c r="O52" i="2"/>
  <c r="M20" i="2"/>
  <c r="O20" i="2"/>
  <c r="M58" i="2"/>
  <c r="O58" i="2"/>
  <c r="M16" i="2"/>
  <c r="O16" i="2"/>
  <c r="M19" i="2"/>
  <c r="O19" i="2"/>
  <c r="M42" i="2"/>
  <c r="O42" i="2"/>
  <c r="M23" i="2"/>
  <c r="O23" i="2"/>
  <c r="M37" i="2"/>
  <c r="O37" i="2"/>
  <c r="M46" i="2"/>
  <c r="O46" i="2"/>
  <c r="M21" i="2"/>
  <c r="O21" i="2"/>
  <c r="M10" i="2"/>
  <c r="O10" i="2"/>
  <c r="M47" i="2"/>
  <c r="O47" i="2"/>
  <c r="M31" i="2"/>
  <c r="O31" i="2"/>
  <c r="M36" i="2"/>
  <c r="O36" i="2"/>
  <c r="M56" i="2"/>
  <c r="O56" i="2"/>
  <c r="M32" i="2"/>
  <c r="O32" i="2"/>
  <c r="M44" i="2"/>
  <c r="O44" i="2"/>
  <c r="M12" i="2"/>
  <c r="O12" i="2"/>
  <c r="M7" i="2"/>
  <c r="O7" i="2"/>
  <c r="M9" i="2"/>
  <c r="O9" i="2"/>
  <c r="M53" i="2"/>
  <c r="O53" i="2"/>
  <c r="M26" i="2"/>
  <c r="O26" i="2"/>
  <c r="M15" i="2"/>
  <c r="O15" i="2"/>
  <c r="M50" i="2"/>
  <c r="O50" i="2"/>
  <c r="M5" i="2"/>
  <c r="O5" i="2"/>
  <c r="M27" i="2"/>
  <c r="O27" i="2"/>
  <c r="M35" i="2"/>
  <c r="O35" i="2"/>
  <c r="M41" i="2"/>
  <c r="O41" i="2"/>
  <c r="M4" i="2"/>
  <c r="O4" i="2"/>
  <c r="M54" i="2"/>
  <c r="O54" i="2"/>
  <c r="M14" i="2"/>
  <c r="O14" i="2"/>
  <c r="O33" i="4"/>
  <c r="O64" i="4"/>
  <c r="O32" i="4"/>
  <c r="O58" i="4"/>
  <c r="O10" i="4"/>
  <c r="O4" i="4"/>
  <c r="O34" i="4"/>
  <c r="O44" i="4"/>
</calcChain>
</file>

<file path=xl/sharedStrings.xml><?xml version="1.0" encoding="utf-8"?>
<sst xmlns="http://schemas.openxmlformats.org/spreadsheetml/2006/main" count="1542" uniqueCount="602">
  <si>
    <t>Index</t>
  </si>
  <si>
    <t>Club</t>
  </si>
  <si>
    <t>CC of Spartanburg Day 1</t>
  </si>
  <si>
    <t>CC of Spartanburg Day 2</t>
  </si>
  <si>
    <t>Green Valley CC</t>
  </si>
  <si>
    <t>Spring Valley CC</t>
  </si>
  <si>
    <t>Orangeburg CC</t>
  </si>
  <si>
    <t>Links at Stoney Point</t>
  </si>
  <si>
    <t>Columbia CC</t>
  </si>
  <si>
    <t>Furman GC</t>
  </si>
  <si>
    <t>Carolina CC</t>
  </si>
  <si>
    <t>ANNUAL DAY 1</t>
  </si>
  <si>
    <t>TOTAL NET SCORES</t>
  </si>
  <si>
    <t>NUM OF EVENTS PLAYED</t>
  </si>
  <si>
    <t>AVG OF EVENTS PLAYED</t>
  </si>
  <si>
    <t xml:space="preserve"> </t>
  </si>
  <si>
    <t>Albrecht, Glenn</t>
  </si>
  <si>
    <t>Kiawah Island Club</t>
  </si>
  <si>
    <t>Allen, Jim</t>
  </si>
  <si>
    <t>Fort Mill GC</t>
  </si>
  <si>
    <t>Allison, Don</t>
  </si>
  <si>
    <t>Holly Tree CC</t>
  </si>
  <si>
    <t>Armstrong, Eldon</t>
  </si>
  <si>
    <t>Stoney Point</t>
  </si>
  <si>
    <t>Arnau, James</t>
  </si>
  <si>
    <t>Greenville CC</t>
  </si>
  <si>
    <t>Aufderhaar, W. Bruce</t>
  </si>
  <si>
    <t>Babb, Waddy</t>
  </si>
  <si>
    <t>Hunters Creek</t>
  </si>
  <si>
    <t>Badger, Tom</t>
  </si>
  <si>
    <t>Three Pines CC</t>
  </si>
  <si>
    <t>Bailey, Terry</t>
  </si>
  <si>
    <t>Pebble Creek CC</t>
  </si>
  <si>
    <t>Baker, James</t>
  </si>
  <si>
    <t>Lancaster GC</t>
  </si>
  <si>
    <t>Baker, Richard</t>
  </si>
  <si>
    <t>Cliffs at Valley</t>
  </si>
  <si>
    <t>Baldree, Dennis</t>
  </si>
  <si>
    <t>Fox Run</t>
  </si>
  <si>
    <t>Barker, Larry</t>
  </si>
  <si>
    <t>Barlow, Bob</t>
  </si>
  <si>
    <t>The Members Club</t>
  </si>
  <si>
    <t>Baur, Jay</t>
  </si>
  <si>
    <t>Bearden, Bill</t>
  </si>
  <si>
    <t>Mid Carolina CC</t>
  </si>
  <si>
    <t>Beasley, Steward</t>
  </si>
  <si>
    <t>Berretta, Bob</t>
  </si>
  <si>
    <t>Links at Stono Ferry</t>
  </si>
  <si>
    <t>Blackmon, Jay</t>
  </si>
  <si>
    <t>Greenwood CC</t>
  </si>
  <si>
    <t>Blanchard, Monty</t>
  </si>
  <si>
    <t>Three Pines</t>
  </si>
  <si>
    <t>Bleckley, Paul</t>
  </si>
  <si>
    <t>Woodfin Ridge CC</t>
  </si>
  <si>
    <t>Blexrud, Tom</t>
  </si>
  <si>
    <t>Bloodworth Jr, Johnny</t>
  </si>
  <si>
    <t>Blosser, Bill</t>
  </si>
  <si>
    <t>Woodside Plantation</t>
  </si>
  <si>
    <t>Boucher, Harry</t>
  </si>
  <si>
    <t>Bozeman, Ken</t>
  </si>
  <si>
    <t>Wild Dunes</t>
  </si>
  <si>
    <t>Brabham, Lamar</t>
  </si>
  <si>
    <t>Brady, Lindsey</t>
  </si>
  <si>
    <t>CC of Spartanburg</t>
  </si>
  <si>
    <t>Branney, Charles</t>
  </si>
  <si>
    <t>Brawley, Scott</t>
  </si>
  <si>
    <t>Brice, Walter</t>
  </si>
  <si>
    <t>Brigman, Red</t>
  </si>
  <si>
    <t>Fox Run CC</t>
  </si>
  <si>
    <t>Britt, John</t>
  </si>
  <si>
    <t>Rock Hill GC</t>
  </si>
  <si>
    <t>Burdine, Mike</t>
  </si>
  <si>
    <t>Furman Golf Club</t>
  </si>
  <si>
    <t>Burke, Ronald</t>
  </si>
  <si>
    <t>Burnett, Paul</t>
  </si>
  <si>
    <t>Burns, Bruce</t>
  </si>
  <si>
    <t>Cadieu, Jim</t>
  </si>
  <si>
    <t>Caldwell, Carroll</t>
  </si>
  <si>
    <t>Calore, John</t>
  </si>
  <si>
    <t>Cash, Travis</t>
  </si>
  <si>
    <t>Cauble, Charles</t>
  </si>
  <si>
    <t>Clarke, Harvey</t>
  </si>
  <si>
    <t>Camden CC</t>
  </si>
  <si>
    <t>Cobb, George</t>
  </si>
  <si>
    <t>Golden Hills CC</t>
  </si>
  <si>
    <t>Coia, Ted</t>
  </si>
  <si>
    <t>Coleman, Jim</t>
  </si>
  <si>
    <t>Compton Dr., John</t>
  </si>
  <si>
    <t>Constable, Wes</t>
  </si>
  <si>
    <t>Cooper, Steve</t>
  </si>
  <si>
    <t>Couchell, Jon</t>
  </si>
  <si>
    <t>Cowley, Bruce</t>
  </si>
  <si>
    <t>Croxdale, Gene</t>
  </si>
  <si>
    <t>The Creek</t>
  </si>
  <si>
    <t>Culbertson, Gregory</t>
  </si>
  <si>
    <t>D'Alessio, Dave</t>
  </si>
  <si>
    <t>Davis, Craig</t>
  </si>
  <si>
    <t>Deaton Jr, Billy</t>
  </si>
  <si>
    <t>Demosthenes, Stephen</t>
  </si>
  <si>
    <t>Derrick, Carl</t>
  </si>
  <si>
    <t>Timberlake</t>
  </si>
  <si>
    <t>Donofrio, Bob</t>
  </si>
  <si>
    <t>Dowling, Joe</t>
  </si>
  <si>
    <t>Blackmoor</t>
  </si>
  <si>
    <t>DuPre, Lloyd</t>
  </si>
  <si>
    <t>CC of Lexington</t>
  </si>
  <si>
    <t>Ebert, Dave</t>
  </si>
  <si>
    <t>Fort Jackson GC</t>
  </si>
  <si>
    <t>Eisenman, Bill</t>
  </si>
  <si>
    <t>The Golf Club at Indigo Run</t>
  </si>
  <si>
    <t>Endler, John</t>
  </si>
  <si>
    <t>Ewart, Tom</t>
  </si>
  <si>
    <t>Wildewood/Woodcreek</t>
  </si>
  <si>
    <t>Ewing, David</t>
  </si>
  <si>
    <t>Faile, Frankie</t>
  </si>
  <si>
    <t>Fasciana, Guy</t>
  </si>
  <si>
    <t>Faulkenberry, Haskell</t>
  </si>
  <si>
    <t>Faulling, Francis</t>
  </si>
  <si>
    <t>Fehrmann, Roland</t>
  </si>
  <si>
    <t>Ferguson Jr, """John B"""</t>
  </si>
  <si>
    <t>Floyd, Bobby</t>
  </si>
  <si>
    <t>Forshee, Randy</t>
  </si>
  <si>
    <t>Fowler, Larry</t>
  </si>
  <si>
    <t>Fruchter, Marc</t>
  </si>
  <si>
    <t>Funderburk, Carl</t>
  </si>
  <si>
    <t>Hunter's Creek</t>
  </si>
  <si>
    <t>Galloway, Sam</t>
  </si>
  <si>
    <t>Gambrell, Steve</t>
  </si>
  <si>
    <t>Gibson, Phillip</t>
  </si>
  <si>
    <t>Cherokee National GC</t>
  </si>
  <si>
    <t>Gimpel, Richard</t>
  </si>
  <si>
    <t>Givens, Peck</t>
  </si>
  <si>
    <t>Gladden, Stephen</t>
  </si>
  <si>
    <t>Glenn, James</t>
  </si>
  <si>
    <t>Glenn, Steve</t>
  </si>
  <si>
    <t>Musgrove Mill</t>
  </si>
  <si>
    <t>Gober, Jack</t>
  </si>
  <si>
    <t>Mid Carolina Club</t>
  </si>
  <si>
    <t>Gowdy Jr., Hal</t>
  </si>
  <si>
    <t>Greene, Gary</t>
  </si>
  <si>
    <t>Lancaster Golf Club</t>
  </si>
  <si>
    <t>Gregory, Max</t>
  </si>
  <si>
    <t>Groot, Pieter</t>
  </si>
  <si>
    <t>Grove, Mell</t>
  </si>
  <si>
    <t>Mid Carolina</t>
  </si>
  <si>
    <t>Gushue, Jack</t>
  </si>
  <si>
    <t>Thornblade CC</t>
  </si>
  <si>
    <t>Gustin, Vaughn (Gus)</t>
  </si>
  <si>
    <t>Hackney, Wayne</t>
  </si>
  <si>
    <t>Hidden Valley GC</t>
  </si>
  <si>
    <t>Hall, Stuart</t>
  </si>
  <si>
    <t>Hamel, Peter</t>
  </si>
  <si>
    <t>Timberlake GC</t>
  </si>
  <si>
    <t>Hammett, Steve</t>
  </si>
  <si>
    <t>Hamrick, Cleve</t>
  </si>
  <si>
    <t>Cherokee National Club</t>
  </si>
  <si>
    <t>Harley, Bob</t>
  </si>
  <si>
    <t>Hayes, Lloyd</t>
  </si>
  <si>
    <t>Hecker, Bobby</t>
  </si>
  <si>
    <t>Hecker, Tom</t>
  </si>
  <si>
    <t>Henderson, Barney</t>
  </si>
  <si>
    <t>CC of Charleston</t>
  </si>
  <si>
    <t>Henry, James</t>
  </si>
  <si>
    <t>Hewett, Warren C</t>
  </si>
  <si>
    <t>Hewitt, Richard</t>
  </si>
  <si>
    <t>Hill, Robert</t>
  </si>
  <si>
    <t>Hilstad, Paul</t>
  </si>
  <si>
    <t>Hinds, John</t>
  </si>
  <si>
    <t>Hocking, Scott</t>
  </si>
  <si>
    <t>Thornblade Club</t>
  </si>
  <si>
    <t>Holland, Harry W.</t>
  </si>
  <si>
    <t>Honeycutt, Larry F.</t>
  </si>
  <si>
    <t>Hooks, Greg</t>
  </si>
  <si>
    <t>Horner, William</t>
  </si>
  <si>
    <t>Horton Jr, Pierce</t>
  </si>
  <si>
    <t>Horton, John</t>
  </si>
  <si>
    <t>Hughes, Larry</t>
  </si>
  <si>
    <t>Ponderosa CC &amp; Ft Jackson GC</t>
  </si>
  <si>
    <t>Hult, Bud</t>
  </si>
  <si>
    <t>Forest Lake Club</t>
  </si>
  <si>
    <t>Hunter, Bill</t>
  </si>
  <si>
    <t>Charwood CC</t>
  </si>
  <si>
    <t>Inniss, Bob</t>
  </si>
  <si>
    <t>Irvin, Ben</t>
  </si>
  <si>
    <t>Jacobs, Jim</t>
  </si>
  <si>
    <t>Jarrels, Norm</t>
  </si>
  <si>
    <t>Jones, Mike</t>
  </si>
  <si>
    <t>Holly Tree</t>
  </si>
  <si>
    <t>Jordan, Willis</t>
  </si>
  <si>
    <t>Hidden Valley</t>
  </si>
  <si>
    <t>Kauer, Jack</t>
  </si>
  <si>
    <t>Boscobel Golf Club</t>
  </si>
  <si>
    <t>Keary, Colin</t>
  </si>
  <si>
    <t>Kenney, Warren E.</t>
  </si>
  <si>
    <t>Fort Mill Golf Club</t>
  </si>
  <si>
    <t>Kimes, Jack</t>
  </si>
  <si>
    <t>Knight, Elmer</t>
  </si>
  <si>
    <t>Kozel, Jeff</t>
  </si>
  <si>
    <t>Krouse, Frank</t>
  </si>
  <si>
    <t>Lancaster, Skipper</t>
  </si>
  <si>
    <t>Leaman, Charles</t>
  </si>
  <si>
    <t>Leone, Steve</t>
  </si>
  <si>
    <t>Lewallen, Larry</t>
  </si>
  <si>
    <t>Wildewood CC</t>
  </si>
  <si>
    <t>Liggett, James</t>
  </si>
  <si>
    <t>Liner, Blake</t>
  </si>
  <si>
    <t>Loburk, Walt</t>
  </si>
  <si>
    <t>Longello, Ralph</t>
  </si>
  <si>
    <t>Upstate Golf Club Assoc.</t>
  </si>
  <si>
    <t>Lucas, Mitch</t>
  </si>
  <si>
    <t>Kershaw GC</t>
  </si>
  <si>
    <t>Mahaffey, Randy</t>
  </si>
  <si>
    <t>Mahn, Bill</t>
  </si>
  <si>
    <t>Martin Jr, Frank L</t>
  </si>
  <si>
    <t>Jenkins Links Golf Ass</t>
  </si>
  <si>
    <t>McCabe, Gerald</t>
  </si>
  <si>
    <t>McCants, Buck</t>
  </si>
  <si>
    <t>McGrath, Tom</t>
  </si>
  <si>
    <t>McHugh, Paul</t>
  </si>
  <si>
    <t>Preserve at Verdae</t>
  </si>
  <si>
    <t>Milasnovich, Nick</t>
  </si>
  <si>
    <t>Miller, Dave</t>
  </si>
  <si>
    <t>Miner, Mike</t>
  </si>
  <si>
    <t>Mobley, Mims</t>
  </si>
  <si>
    <t>Moore, Bill</t>
  </si>
  <si>
    <t>Moore, Dana</t>
  </si>
  <si>
    <t>CC of spartanburg</t>
  </si>
  <si>
    <t>Murray, Ron</t>
  </si>
  <si>
    <t>Neal, W. Cliff</t>
  </si>
  <si>
    <t>Novak, Walt</t>
  </si>
  <si>
    <t>The Carolina CC</t>
  </si>
  <si>
    <t>Nowakoski, John</t>
  </si>
  <si>
    <t>O'Donnell, Norman</t>
  </si>
  <si>
    <t>Orr, John</t>
  </si>
  <si>
    <t>Paine, Sid</t>
  </si>
  <si>
    <t>Pebble Creek Club</t>
  </si>
  <si>
    <t>Parker, John</t>
  </si>
  <si>
    <t>Parks, Dick</t>
  </si>
  <si>
    <t>Midland Valley CC</t>
  </si>
  <si>
    <t>Parnell, Bobby</t>
  </si>
  <si>
    <t>Parsons, George</t>
  </si>
  <si>
    <t>Pelley, Don</t>
  </si>
  <si>
    <t>PebbleCreek</t>
  </si>
  <si>
    <t>Pennington, Gaylan</t>
  </si>
  <si>
    <t>Powell, Norm</t>
  </si>
  <si>
    <t>The Walker Course</t>
  </si>
  <si>
    <t>Powell, Perrin</t>
  </si>
  <si>
    <t>Pratt Jr, Harry</t>
  </si>
  <si>
    <t>Pruett, Sam</t>
  </si>
  <si>
    <t>Pruitt, Josh</t>
  </si>
  <si>
    <t>Pundt, G.C.</t>
  </si>
  <si>
    <t>Purser, Gene</t>
  </si>
  <si>
    <t>Pusey, Frank O.</t>
  </si>
  <si>
    <t>Calhoun CC</t>
  </si>
  <si>
    <t>Rainey, Jay</t>
  </si>
  <si>
    <t>Rawlings, Bill</t>
  </si>
  <si>
    <t>Rice, Doug</t>
  </si>
  <si>
    <t>Ries, Don</t>
  </si>
  <si>
    <t>Riker, Phil</t>
  </si>
  <si>
    <t>Wild Dunes GC</t>
  </si>
  <si>
    <t>Riley, Laddie</t>
  </si>
  <si>
    <t>Robichaud, Martial</t>
  </si>
  <si>
    <t>Robinson, Rocky</t>
  </si>
  <si>
    <t>Pebble Creek</t>
  </si>
  <si>
    <t>Roddey, Robert (Bob)</t>
  </si>
  <si>
    <t>Rush, Archie</t>
  </si>
  <si>
    <t>Rushing, Don</t>
  </si>
  <si>
    <t>Rushton, Mike</t>
  </si>
  <si>
    <t>Sample, John</t>
  </si>
  <si>
    <t>Samples, Burt</t>
  </si>
  <si>
    <t>Sass, Dan</t>
  </si>
  <si>
    <t>Golden Hills</t>
  </si>
  <si>
    <t>Schaffhouse, Harry</t>
  </si>
  <si>
    <t>Seymour, Joe</t>
  </si>
  <si>
    <t>Shelor Jr, Robert</t>
  </si>
  <si>
    <t>Sheorn, Lee</t>
  </si>
  <si>
    <t>Simpkins, Clark</t>
  </si>
  <si>
    <t>Sinatra, Bob</t>
  </si>
  <si>
    <t>Secession Golf Club</t>
  </si>
  <si>
    <t>Sisson, George</t>
  </si>
  <si>
    <t>Charleston National CC</t>
  </si>
  <si>
    <t>Small, Butch</t>
  </si>
  <si>
    <t>Smith, Harry</t>
  </si>
  <si>
    <t>Golden Hills G and CC</t>
  </si>
  <si>
    <t>Smith, Lamar</t>
  </si>
  <si>
    <t>Smith, Wray</t>
  </si>
  <si>
    <t>Smoak, Randy</t>
  </si>
  <si>
    <t>Starcher, Gary</t>
  </si>
  <si>
    <t>Staton, Bob</t>
  </si>
  <si>
    <t>CC of Lexington; Debordieu Golf Club</t>
  </si>
  <si>
    <t>Stewardson, Jim</t>
  </si>
  <si>
    <t>Stewart, Dr. Bob</t>
  </si>
  <si>
    <t>Stewart, Larry</t>
  </si>
  <si>
    <t>Still, Andy</t>
  </si>
  <si>
    <t>Suda, Frank</t>
  </si>
  <si>
    <t>Sutton, B.K.</t>
  </si>
  <si>
    <t>Sutton, David C.</t>
  </si>
  <si>
    <t>Swann, Joseph D.</t>
  </si>
  <si>
    <t>Taylor, Tom</t>
  </si>
  <si>
    <t>Terlizzi, Frank</t>
  </si>
  <si>
    <t>Todd, Charlie</t>
  </si>
  <si>
    <t>Todd, Dewey</t>
  </si>
  <si>
    <t>Kershaw CC</t>
  </si>
  <si>
    <t>Tucker, Bill</t>
  </si>
  <si>
    <t>Links of Stono Ferry</t>
  </si>
  <si>
    <t>Turner, Don</t>
  </si>
  <si>
    <t>Urquhart, Donald</t>
  </si>
  <si>
    <t>Ussery, Harry</t>
  </si>
  <si>
    <t>Vanik, George</t>
  </si>
  <si>
    <t>Walters, Charles</t>
  </si>
  <si>
    <t>Walters, Darrell</t>
  </si>
  <si>
    <t>Walters, Rick</t>
  </si>
  <si>
    <t>Walters, Steve</t>
  </si>
  <si>
    <t>Chester Golf Club</t>
  </si>
  <si>
    <t>Whitman, Walt</t>
  </si>
  <si>
    <t>Williams, Mike</t>
  </si>
  <si>
    <t>Wilson, Earl</t>
  </si>
  <si>
    <t>Woodfin Ridge GC</t>
  </si>
  <si>
    <t>Winchip, Joel</t>
  </si>
  <si>
    <t>Wingo, Drew</t>
  </si>
  <si>
    <t>Wolf, Alan J. (Bud)</t>
  </si>
  <si>
    <t>Wolfe, Bob</t>
  </si>
  <si>
    <t>Stono Ferry</t>
  </si>
  <si>
    <t>Womble, Bill</t>
  </si>
  <si>
    <t>Woodruff, Jerry</t>
  </si>
  <si>
    <t>Wright, Chuck</t>
  </si>
  <si>
    <t>Wright, Clancy</t>
  </si>
  <si>
    <t>CC of Sp'burg &amp; 3 Pines CC</t>
  </si>
  <si>
    <t>Wright, Wayne</t>
  </si>
  <si>
    <t>Shadowmoss Plantation GC</t>
  </si>
  <si>
    <t>Wyndham, Ted</t>
  </si>
  <si>
    <t>Younts, Melvin K.</t>
  </si>
  <si>
    <t>SENIOR GOLFERS OF SC</t>
  </si>
  <si>
    <t xml:space="preserve">PLAYER OF THE YEAR </t>
  </si>
  <si>
    <t>COMPETITION</t>
  </si>
  <si>
    <t>Intermill, Ron</t>
  </si>
  <si>
    <t>ss</t>
  </si>
  <si>
    <t>Shealy, Wyman</t>
  </si>
  <si>
    <t>SS</t>
  </si>
  <si>
    <t>Persimmon Hill</t>
  </si>
  <si>
    <t>Wiseman Jr, Jim</t>
  </si>
  <si>
    <t>CC of Newberry</t>
  </si>
  <si>
    <t>Brooking, Hurley</t>
  </si>
  <si>
    <t>The Palms Course</t>
  </si>
  <si>
    <t>Flanders, George</t>
  </si>
  <si>
    <t>Lancaster GC; Camden CC</t>
  </si>
  <si>
    <t>Dempsey, Jerry</t>
  </si>
  <si>
    <t>Folley, Jeff</t>
  </si>
  <si>
    <t>Henderson, Jim</t>
  </si>
  <si>
    <t>Holly Tree; Musgrove Mill</t>
  </si>
  <si>
    <t>Polgar, Ray</t>
  </si>
  <si>
    <t>King, H. Doyle</t>
  </si>
  <si>
    <t>Algary, Bill</t>
  </si>
  <si>
    <t>Whitley, Bob</t>
  </si>
  <si>
    <t>Drake, Alvin</t>
  </si>
  <si>
    <t>Douglass, Charles</t>
  </si>
  <si>
    <t>Steck, David M.</t>
  </si>
  <si>
    <t>Batten, Dick</t>
  </si>
  <si>
    <t>Morris, Frank</t>
  </si>
  <si>
    <t>Mid-Carolina CC</t>
  </si>
  <si>
    <t>Zix, Tom</t>
  </si>
  <si>
    <t>Kessler, Lloyd</t>
  </si>
  <si>
    <t>Caudill, Andy</t>
  </si>
  <si>
    <t>Castles, Leon</t>
  </si>
  <si>
    <t>Mitchell, Barry</t>
  </si>
  <si>
    <t>Bryden, Chuck</t>
  </si>
  <si>
    <t>Shaw, Jim</t>
  </si>
  <si>
    <t>Woodside Plantation CC</t>
  </si>
  <si>
    <t>Russell, Frank</t>
  </si>
  <si>
    <t>Faris, Andy</t>
  </si>
  <si>
    <t>Ponderosa CC</t>
  </si>
  <si>
    <t>Mealey, Gene</t>
  </si>
  <si>
    <t>Anderson CC</t>
  </si>
  <si>
    <t>Byers, Don</t>
  </si>
  <si>
    <t>Walter, Jack</t>
  </si>
  <si>
    <t>Syfan, Tom</t>
  </si>
  <si>
    <t>Pope, Bubba</t>
  </si>
  <si>
    <t>McCormack, Bob</t>
  </si>
  <si>
    <t>Burnett, Gordon</t>
  </si>
  <si>
    <t>Worley, Wilson</t>
  </si>
  <si>
    <t>Koffskey, John</t>
  </si>
  <si>
    <t>Poole, Wm. Melvin</t>
  </si>
  <si>
    <t>Dempsey, A.G.</t>
  </si>
  <si>
    <t>Britt, Dick</t>
  </si>
  <si>
    <t>Stevens, Tom</t>
  </si>
  <si>
    <t>Harrell, Charles</t>
  </si>
  <si>
    <t>Dodd, Bill</t>
  </si>
  <si>
    <t>Eden, Harvey</t>
  </si>
  <si>
    <t>Barber, Charlie</t>
  </si>
  <si>
    <t>Heins, John</t>
  </si>
  <si>
    <t>Ponderosa GC</t>
  </si>
  <si>
    <t>Pennington, Jeff</t>
  </si>
  <si>
    <t>Wilson, Cecil</t>
  </si>
  <si>
    <t>Salvo, Ray</t>
  </si>
  <si>
    <t>Short Tee</t>
  </si>
  <si>
    <t>Smithfields CC</t>
  </si>
  <si>
    <t>McMurry, B.J.</t>
  </si>
  <si>
    <t>Davis, Vernon</t>
  </si>
  <si>
    <t>Liston, John</t>
  </si>
  <si>
    <t>Cherokee Valley CC</t>
  </si>
  <si>
    <t>Tate, Wayne</t>
  </si>
  <si>
    <t>Paris Mt CC</t>
  </si>
  <si>
    <t>Warren, Tommy</t>
  </si>
  <si>
    <t>Dromm, Don</t>
  </si>
  <si>
    <t>Clyburn, Ernie</t>
  </si>
  <si>
    <t>Major, Joseph</t>
  </si>
  <si>
    <t>Hoffen, John</t>
  </si>
  <si>
    <t>Dauber, Steve</t>
  </si>
  <si>
    <t>Hurst, Voit</t>
  </si>
  <si>
    <t>Herlong, Frank</t>
  </si>
  <si>
    <t>Clyburn, Terry</t>
  </si>
  <si>
    <t>Pardue, Jerry</t>
  </si>
  <si>
    <t>Seidel, Bill</t>
  </si>
  <si>
    <t>Rushing, Lyn</t>
  </si>
  <si>
    <t>Williams, Lanny</t>
  </si>
  <si>
    <t>Manikowski, Paul</t>
  </si>
  <si>
    <t>Karlovetz, Paul</t>
  </si>
  <si>
    <t>McGrath, Bob</t>
  </si>
  <si>
    <t>Furman</t>
  </si>
  <si>
    <t>Alverson, Lanny</t>
  </si>
  <si>
    <t>Macdonald, Duncan</t>
  </si>
  <si>
    <t>LT</t>
  </si>
  <si>
    <t>Paolucci, Jim</t>
  </si>
  <si>
    <t>Traces Golf Club</t>
  </si>
  <si>
    <t>McCall, Jack</t>
  </si>
  <si>
    <t>Welsh, Mike</t>
  </si>
  <si>
    <t>Whitman, Skeeter</t>
  </si>
  <si>
    <t>Suber, Henry</t>
  </si>
  <si>
    <t>Bowman, Gilbert</t>
  </si>
  <si>
    <t>O'Shaughnessey, Dan</t>
  </si>
  <si>
    <t>Hall, Charlie</t>
  </si>
  <si>
    <t>Hill, Ken</t>
  </si>
  <si>
    <t>Patterson, Mike</t>
  </si>
  <si>
    <t>Cherokee National</t>
  </si>
  <si>
    <t>McNamee, Tom</t>
  </si>
  <si>
    <t>Goldthwaite, Rick</t>
  </si>
  <si>
    <t>Keowee Key</t>
  </si>
  <si>
    <t>Martin, Kingsley</t>
  </si>
  <si>
    <t>Carolina Country Club</t>
  </si>
  <si>
    <t>Hilliard, Eric</t>
  </si>
  <si>
    <t>Watts, Gerald</t>
  </si>
  <si>
    <t>Armbruster, Joe</t>
  </si>
  <si>
    <t>Middendorf, Gene</t>
  </si>
  <si>
    <t>Ellis, Bob</t>
  </si>
  <si>
    <t>Steele Jr, Odell</t>
  </si>
  <si>
    <t>Chester GC</t>
  </si>
  <si>
    <t>Clyburn, Max</t>
  </si>
  <si>
    <t>Gendreau, Ron</t>
  </si>
  <si>
    <t>Woodcreek/ Wildwood</t>
  </si>
  <si>
    <t>Matera, Jay</t>
  </si>
  <si>
    <t>Blackwell, Ted</t>
  </si>
  <si>
    <t>Bates, Dennis</t>
  </si>
  <si>
    <t>Gallup, Dick</t>
  </si>
  <si>
    <t>Weisberg, Charles</t>
  </si>
  <si>
    <t>Swartout, Richard</t>
  </si>
  <si>
    <t>Paoletti, Dick</t>
  </si>
  <si>
    <t>McLeskey, Jerry</t>
  </si>
  <si>
    <t>Johnston, Greg</t>
  </si>
  <si>
    <t>Harris, Richard</t>
  </si>
  <si>
    <t>Lancaster CC</t>
  </si>
  <si>
    <t>Pirovitz, Philip</t>
  </si>
  <si>
    <t>Crumpton, Sid</t>
  </si>
  <si>
    <t>Halliday, Ed</t>
  </si>
  <si>
    <t>Timberlake CC</t>
  </si>
  <si>
    <t>Ferguson, W. Frank</t>
  </si>
  <si>
    <t>Asay, Mac</t>
  </si>
  <si>
    <t>Ellis, David</t>
  </si>
  <si>
    <t>Ouzts, Norman</t>
  </si>
  <si>
    <t>Coleman, Richard</t>
  </si>
  <si>
    <t>Muldrow, Eddie</t>
  </si>
  <si>
    <t>Bullis, Brian</t>
  </si>
  <si>
    <t>Polatty, Ronnie Joe</t>
  </si>
  <si>
    <t>Hawkins, Mike</t>
  </si>
  <si>
    <t>Mid Carolina CC`</t>
  </si>
  <si>
    <t>Case, Rod</t>
  </si>
  <si>
    <t>Davenport, Mike</t>
  </si>
  <si>
    <t>Conner, Brant</t>
  </si>
  <si>
    <t>Aughtry, Barry</t>
  </si>
  <si>
    <t>Brice, Bill</t>
  </si>
  <si>
    <t>Newberry CC</t>
  </si>
  <si>
    <t>Winkler, Ed</t>
  </si>
  <si>
    <t>Burnett, Curtis</t>
  </si>
  <si>
    <t>Rasmussen, Geoff</t>
  </si>
  <si>
    <t>Labban, Ged</t>
  </si>
  <si>
    <t>Spring Valley</t>
  </si>
  <si>
    <t>Reilly, Mike</t>
  </si>
  <si>
    <t>Matthews, Ronnie</t>
  </si>
  <si>
    <t>Mayrose, Bill</t>
  </si>
  <si>
    <t>Sawyers, Jim</t>
  </si>
  <si>
    <t>McMurry, Joe E.</t>
  </si>
  <si>
    <t>Grindley, John</t>
  </si>
  <si>
    <t>Carroll, Bill</t>
  </si>
  <si>
    <t>Ponderosa</t>
  </si>
  <si>
    <t>Plyler, Charles</t>
  </si>
  <si>
    <t>Dennis, R. Ray</t>
  </si>
  <si>
    <t>River Towne CC</t>
  </si>
  <si>
    <t>Welch, Tom</t>
  </si>
  <si>
    <t>Tindal, Will</t>
  </si>
  <si>
    <t>Pundt, GC</t>
  </si>
  <si>
    <t>Parrott, John</t>
  </si>
  <si>
    <t>Thornblade</t>
  </si>
  <si>
    <t>Rushing, Sonny</t>
  </si>
  <si>
    <t>Powell, Curtis</t>
  </si>
  <si>
    <t>Setzer, Jerry</t>
  </si>
  <si>
    <t>Caudel, Allen</t>
  </si>
  <si>
    <t>McDowell, Danny</t>
  </si>
  <si>
    <t>Holland, Buzzy</t>
  </si>
  <si>
    <t>Henderson, Jack</t>
  </si>
  <si>
    <t>Freeman, Rick</t>
  </si>
  <si>
    <t>Fox, Thomas</t>
  </si>
  <si>
    <t>Tunila, Gene</t>
  </si>
  <si>
    <t>Peltier, Dan</t>
  </si>
  <si>
    <t>Young, John</t>
  </si>
  <si>
    <t>Umoleale, Michael</t>
  </si>
  <si>
    <t>Marshall, Bob</t>
  </si>
  <si>
    <t>Watson, Harold</t>
  </si>
  <si>
    <t>Redfearn, Joe</t>
  </si>
  <si>
    <t>Booker, Parks</t>
  </si>
  <si>
    <t>Williams, Jerry</t>
  </si>
  <si>
    <t>Blackman, Ron</t>
  </si>
  <si>
    <t>Flack, Jerry</t>
  </si>
  <si>
    <t>Bishop, Joe</t>
  </si>
  <si>
    <t>Furman Golf Course</t>
  </si>
  <si>
    <t>McLain, Rodney</t>
  </si>
  <si>
    <t>James, Brian</t>
  </si>
  <si>
    <t>Sponseller, Rocky</t>
  </si>
  <si>
    <t>Mizuno, Ken</t>
  </si>
  <si>
    <t>Wolfe, Larry</t>
  </si>
  <si>
    <t>Deaton, Miller</t>
  </si>
  <si>
    <t>Bouknight, Terry</t>
  </si>
  <si>
    <t>Evans, Luther</t>
  </si>
  <si>
    <t>Frate, Tony</t>
  </si>
  <si>
    <t>Anderson, David</t>
  </si>
  <si>
    <t>Mid Caroliina CC</t>
  </si>
  <si>
    <t>Rinkavage, Bill (Rink)</t>
  </si>
  <si>
    <t>Hale, Alan</t>
  </si>
  <si>
    <t>Barker, Stephen</t>
  </si>
  <si>
    <t>Leydic, Tom</t>
  </si>
  <si>
    <t>Butler, Bill</t>
  </si>
  <si>
    <t>Beckham, Jimmy Lee</t>
  </si>
  <si>
    <t>Altenberg, Al</t>
  </si>
  <si>
    <t>Henderson, Michael</t>
  </si>
  <si>
    <t>White, Tom</t>
  </si>
  <si>
    <t>McMahan, Rich</t>
  </si>
  <si>
    <t>Clark, Mike</t>
  </si>
  <si>
    <t>Stolic, Paul</t>
  </si>
  <si>
    <t>Johnson, Stan</t>
  </si>
  <si>
    <t>Name</t>
  </si>
  <si>
    <t>S'burg</t>
  </si>
  <si>
    <t>G Valley</t>
  </si>
  <si>
    <t>S Valley</t>
  </si>
  <si>
    <t>O'burg</t>
  </si>
  <si>
    <t>S Point</t>
  </si>
  <si>
    <t>Columbia</t>
  </si>
  <si>
    <t>Wachesaw</t>
  </si>
  <si>
    <t>Total</t>
  </si>
  <si>
    <t>Average</t>
  </si>
  <si>
    <t>SGSC Player of Year 2015--Record of Scores</t>
  </si>
  <si>
    <t>O'Shaughnessey, D</t>
  </si>
  <si>
    <t xml:space="preserve">Woodcreek/W'wood </t>
  </si>
  <si>
    <t>Cherokee N'nal GC</t>
  </si>
  <si>
    <t>Events</t>
  </si>
  <si>
    <t>#</t>
  </si>
  <si>
    <t>LT 9.7</t>
  </si>
  <si>
    <t>LT 8</t>
  </si>
  <si>
    <t>LT 7.9</t>
  </si>
  <si>
    <t>Cleek Flight</t>
  </si>
  <si>
    <t>Mashie Flight</t>
  </si>
  <si>
    <t>Niblick Flight</t>
  </si>
  <si>
    <t>Brassie Flight</t>
  </si>
  <si>
    <t>Spoon Flight</t>
  </si>
  <si>
    <t xml:space="preserve">Lancaster:Camden </t>
  </si>
  <si>
    <t xml:space="preserve">Holly Tree;Musgrove </t>
  </si>
  <si>
    <t xml:space="preserve">Woodside Plantation </t>
  </si>
  <si>
    <t>Bloodworth, Johnny</t>
  </si>
  <si>
    <t>Members Club</t>
  </si>
  <si>
    <t>Gowdy, Hal</t>
  </si>
  <si>
    <t>0/10.2</t>
  </si>
  <si>
    <t>10.3/14.4</t>
  </si>
  <si>
    <t>14.5 &amp; up</t>
  </si>
  <si>
    <t>SS 0/17.9</t>
  </si>
  <si>
    <t>SS 18.0+</t>
  </si>
  <si>
    <t>Kenny, Warren</t>
  </si>
  <si>
    <t>Woodside Plant.</t>
  </si>
  <si>
    <t>Orangeburg</t>
  </si>
  <si>
    <t>Sisson. George</t>
  </si>
  <si>
    <t>Charleston National</t>
  </si>
  <si>
    <t>Deaton, Billy</t>
  </si>
  <si>
    <t>Wild Dunes CC</t>
  </si>
  <si>
    <t>x</t>
  </si>
  <si>
    <t>Henry, Jim</t>
  </si>
  <si>
    <t>Swann, Joe</t>
  </si>
  <si>
    <t>Fort Mill</t>
  </si>
  <si>
    <t>Spring ValleyCC</t>
  </si>
  <si>
    <t>Horner, Bill</t>
  </si>
  <si>
    <t>W'saw</t>
  </si>
  <si>
    <t>Bullis,Scott</t>
  </si>
  <si>
    <t>Rinkavage, Bill</t>
  </si>
  <si>
    <t>DQ</t>
  </si>
  <si>
    <t>*</t>
  </si>
  <si>
    <t>Pusey, Frank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</si>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</sst>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6" fillId="0" borderId="0" xfId="1" applyFont="1"/>
    <xf numFmtId="14" fontId="6" fillId="0" borderId="0" xfId="1" applyNumberFormat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" fillId="0" borderId="0" xfId="1" applyAlignment="1"/>
    <xf numFmtId="0" fontId="2" fillId="0" borderId="0" xfId="1" applyFont="1" applyAlignment="1"/>
    <xf numFmtId="0" fontId="6" fillId="0" borderId="0" xfId="1" applyFont="1" applyAlignment="1"/>
    <xf numFmtId="0" fontId="5" fillId="0" borderId="0" xfId="1" applyFont="1"/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3" fillId="0" borderId="0" xfId="1" applyFont="1" applyAlignment="1">
      <alignment wrapText="1"/>
    </xf>
    <xf numFmtId="2" fontId="2" fillId="0" borderId="0" xfId="1" applyNumberFormat="1" applyFont="1" applyAlignment="1">
      <alignment horizontal="left"/>
    </xf>
    <xf numFmtId="2" fontId="1" fillId="0" borderId="0" xfId="1" applyNumberFormat="1" applyAlignment="1">
      <alignment horizontal="left"/>
    </xf>
    <xf numFmtId="2" fontId="6" fillId="0" borderId="0" xfId="1" applyNumberFormat="1" applyFont="1" applyAlignment="1">
      <alignment horizontal="left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2" fillId="0" borderId="0" xfId="1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1" applyFill="1"/>
    <xf numFmtId="0" fontId="1" fillId="0" borderId="0" xfId="1" applyFill="1" applyAlignment="1"/>
    <xf numFmtId="0" fontId="10" fillId="0" borderId="0" xfId="0" applyFont="1"/>
    <xf numFmtId="164" fontId="0" fillId="0" borderId="0" xfId="0" applyNumberFormat="1"/>
    <xf numFmtId="0" fontId="2" fillId="0" borderId="0" xfId="1" applyFont="1" applyFill="1"/>
    <xf numFmtId="0" fontId="3" fillId="0" borderId="0" xfId="1" applyFont="1"/>
    <xf numFmtId="0" fontId="3" fillId="0" borderId="0" xfId="1" applyFont="1" applyAlignment="1"/>
    <xf numFmtId="0" fontId="7" fillId="0" borderId="0" xfId="0" applyFont="1"/>
    <xf numFmtId="164" fontId="7" fillId="0" borderId="0" xfId="0" applyNumberFormat="1" applyFont="1"/>
    <xf numFmtId="0" fontId="3" fillId="0" borderId="0" xfId="1" applyFont="1" applyFill="1"/>
    <xf numFmtId="0" fontId="3" fillId="0" borderId="0" xfId="1" applyFont="1" applyFill="1" applyAlignment="1"/>
    <xf numFmtId="0" fontId="4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1"/>
  <sheetViews>
    <sheetView workbookViewId="0">
      <selection activeCell="A312" sqref="A312:E312"/>
    </sheetView>
  </sheetViews>
  <sheetFormatPr defaultRowHeight="14.4" x14ac:dyDescent="0.3"/>
  <cols>
    <col min="1" max="1" width="18.88671875" customWidth="1"/>
    <col min="2" max="2" width="5.88671875" customWidth="1"/>
  </cols>
  <sheetData>
    <row r="1" spans="1:17" ht="62.4" x14ac:dyDescent="0.3">
      <c r="A1" s="9" t="s">
        <v>547</v>
      </c>
      <c r="B1" s="10" t="s">
        <v>0</v>
      </c>
      <c r="C1" s="9"/>
      <c r="D1" s="9" t="s">
        <v>1</v>
      </c>
      <c r="E1" s="40" t="s">
        <v>2</v>
      </c>
      <c r="F1" s="40" t="s">
        <v>3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2" t="s">
        <v>11</v>
      </c>
      <c r="O1" s="21" t="s">
        <v>12</v>
      </c>
      <c r="P1" s="21" t="s">
        <v>13</v>
      </c>
      <c r="Q1" s="17" t="s">
        <v>14</v>
      </c>
    </row>
    <row r="2" spans="1:17" x14ac:dyDescent="0.3">
      <c r="A2" s="1"/>
      <c r="B2" s="1"/>
      <c r="C2" s="1"/>
      <c r="D2" s="1"/>
      <c r="E2" s="40"/>
      <c r="F2" s="40"/>
      <c r="G2" s="1"/>
      <c r="H2" s="1"/>
      <c r="I2" s="1"/>
      <c r="J2" s="1"/>
      <c r="K2" s="1"/>
      <c r="L2" s="1"/>
      <c r="M2" s="1"/>
      <c r="N2" s="1"/>
      <c r="O2" s="16"/>
      <c r="P2" s="16"/>
      <c r="Q2" s="15"/>
    </row>
    <row r="3" spans="1:17" x14ac:dyDescent="0.3">
      <c r="A3" s="4" t="s">
        <v>15</v>
      </c>
      <c r="B3" s="1"/>
      <c r="C3" s="4" t="s">
        <v>15</v>
      </c>
      <c r="D3" s="4" t="s">
        <v>15</v>
      </c>
      <c r="E3" s="1"/>
      <c r="F3" s="1"/>
      <c r="G3" s="4" t="s">
        <v>15</v>
      </c>
      <c r="H3" s="4" t="s">
        <v>15</v>
      </c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 t="s">
        <v>16</v>
      </c>
      <c r="B4" s="5"/>
      <c r="C4" s="1"/>
      <c r="D4" s="1" t="s">
        <v>17</v>
      </c>
      <c r="E4" s="1"/>
      <c r="F4" s="4" t="s">
        <v>15</v>
      </c>
      <c r="G4" s="4" t="s">
        <v>15</v>
      </c>
      <c r="H4" s="4" t="s">
        <v>15</v>
      </c>
      <c r="I4" s="4"/>
      <c r="J4" s="4"/>
      <c r="K4" s="4"/>
      <c r="L4" s="4"/>
      <c r="M4" s="4"/>
      <c r="N4" s="4"/>
      <c r="O4" s="5">
        <v>0</v>
      </c>
      <c r="P4" s="5">
        <v>2</v>
      </c>
      <c r="Q4" s="18">
        <v>0</v>
      </c>
    </row>
    <row r="5" spans="1:17" x14ac:dyDescent="0.3">
      <c r="A5" s="1" t="s">
        <v>18</v>
      </c>
      <c r="B5" s="1"/>
      <c r="C5" s="1"/>
      <c r="D5" s="1" t="s">
        <v>19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9"/>
    </row>
    <row r="6" spans="1:17" x14ac:dyDescent="0.3">
      <c r="A6" s="1" t="s">
        <v>20</v>
      </c>
      <c r="B6" s="1"/>
      <c r="C6" s="1"/>
      <c r="D6" s="1" t="s">
        <v>21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9"/>
    </row>
    <row r="7" spans="1:17" x14ac:dyDescent="0.3">
      <c r="A7" s="1" t="s">
        <v>22</v>
      </c>
      <c r="B7" s="11"/>
      <c r="C7" s="1"/>
      <c r="D7" s="1" t="s">
        <v>23</v>
      </c>
      <c r="E7" s="1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18"/>
    </row>
    <row r="8" spans="1:17" x14ac:dyDescent="0.3">
      <c r="A8" s="1" t="s">
        <v>24</v>
      </c>
      <c r="B8" s="1"/>
      <c r="C8" s="1"/>
      <c r="D8" s="1" t="s">
        <v>25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9"/>
    </row>
    <row r="9" spans="1:17" x14ac:dyDescent="0.3">
      <c r="A9" s="1" t="s">
        <v>26</v>
      </c>
      <c r="B9" s="1"/>
      <c r="C9" s="1"/>
      <c r="D9" s="1" t="s">
        <v>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9"/>
    </row>
    <row r="10" spans="1:17" x14ac:dyDescent="0.3">
      <c r="A10" s="1" t="s">
        <v>27</v>
      </c>
      <c r="B10" s="1"/>
      <c r="C10" s="1"/>
      <c r="D10" s="1" t="s">
        <v>28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9"/>
    </row>
    <row r="11" spans="1:17" x14ac:dyDescent="0.3">
      <c r="A11" s="1" t="s">
        <v>29</v>
      </c>
      <c r="B11" s="1"/>
      <c r="C11" s="1"/>
      <c r="D11" s="1" t="s">
        <v>30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9"/>
    </row>
    <row r="12" spans="1:17" x14ac:dyDescent="0.3">
      <c r="A12" s="1" t="s">
        <v>31</v>
      </c>
      <c r="B12" s="1"/>
      <c r="C12" s="1"/>
      <c r="D12" s="1" t="s">
        <v>32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9"/>
    </row>
    <row r="13" spans="1:17" x14ac:dyDescent="0.3">
      <c r="A13" s="1" t="s">
        <v>33</v>
      </c>
      <c r="B13" s="1"/>
      <c r="C13" s="1"/>
      <c r="D13" s="1" t="s">
        <v>34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9"/>
    </row>
    <row r="14" spans="1:17" x14ac:dyDescent="0.3">
      <c r="A14" s="1" t="s">
        <v>35</v>
      </c>
      <c r="B14" s="1"/>
      <c r="C14" s="1"/>
      <c r="D14" s="1" t="s">
        <v>36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9"/>
    </row>
    <row r="15" spans="1:17" x14ac:dyDescent="0.3">
      <c r="A15" s="1" t="s">
        <v>37</v>
      </c>
      <c r="B15" s="1"/>
      <c r="C15" s="1"/>
      <c r="D15" s="1" t="s">
        <v>38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9"/>
    </row>
    <row r="16" spans="1:17" x14ac:dyDescent="0.3">
      <c r="A16" s="1" t="s">
        <v>39</v>
      </c>
      <c r="B16" s="1"/>
      <c r="C16" s="1"/>
      <c r="D16" s="1" t="s">
        <v>28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9"/>
    </row>
    <row r="17" spans="1:17" x14ac:dyDescent="0.3">
      <c r="A17" s="1" t="s">
        <v>40</v>
      </c>
      <c r="B17" s="1"/>
      <c r="C17" s="1"/>
      <c r="D17" s="4" t="s">
        <v>41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9"/>
    </row>
    <row r="18" spans="1:17" x14ac:dyDescent="0.3">
      <c r="A18" s="1" t="s">
        <v>42</v>
      </c>
      <c r="B18" s="1"/>
      <c r="C18" s="1"/>
      <c r="D18" s="1" t="s">
        <v>21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9"/>
    </row>
    <row r="19" spans="1:17" x14ac:dyDescent="0.3">
      <c r="A19" s="1" t="s">
        <v>43</v>
      </c>
      <c r="B19" s="1"/>
      <c r="C19" s="1"/>
      <c r="D19" s="1" t="s">
        <v>44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9"/>
    </row>
    <row r="20" spans="1:17" x14ac:dyDescent="0.3">
      <c r="A20" s="1" t="s">
        <v>45</v>
      </c>
      <c r="B20" s="1"/>
      <c r="C20" s="1"/>
      <c r="D20" s="1" t="s">
        <v>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9"/>
    </row>
    <row r="21" spans="1:17" x14ac:dyDescent="0.3">
      <c r="A21" s="1" t="s">
        <v>46</v>
      </c>
      <c r="B21" s="1"/>
      <c r="C21" s="1"/>
      <c r="D21" s="1" t="s">
        <v>47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9"/>
    </row>
    <row r="22" spans="1:17" x14ac:dyDescent="0.3">
      <c r="A22" s="1" t="s">
        <v>48</v>
      </c>
      <c r="B22" s="1"/>
      <c r="C22" s="1"/>
      <c r="D22" s="1" t="s">
        <v>49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9"/>
    </row>
    <row r="23" spans="1:17" x14ac:dyDescent="0.3">
      <c r="A23" s="1" t="s">
        <v>50</v>
      </c>
      <c r="B23" s="1"/>
      <c r="C23" s="1"/>
      <c r="D23" s="1" t="s">
        <v>51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9"/>
    </row>
    <row r="24" spans="1:17" x14ac:dyDescent="0.3">
      <c r="A24" s="1" t="s">
        <v>52</v>
      </c>
      <c r="B24" s="1"/>
      <c r="C24" s="1"/>
      <c r="D24" s="1" t="s">
        <v>53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9"/>
    </row>
    <row r="25" spans="1:17" x14ac:dyDescent="0.3">
      <c r="A25" s="1" t="s">
        <v>54</v>
      </c>
      <c r="B25" s="1"/>
      <c r="C25" s="1"/>
      <c r="D25" s="1" t="s">
        <v>10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9"/>
    </row>
    <row r="26" spans="1:17" x14ac:dyDescent="0.3">
      <c r="A26" s="1" t="s">
        <v>55</v>
      </c>
      <c r="B26" s="1"/>
      <c r="C26" s="1"/>
      <c r="D26" s="1" t="s">
        <v>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9"/>
    </row>
    <row r="27" spans="1:17" x14ac:dyDescent="0.3">
      <c r="A27" s="1" t="s">
        <v>56</v>
      </c>
      <c r="B27" s="1"/>
      <c r="C27" s="1"/>
      <c r="D27" s="1" t="s">
        <v>57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9"/>
    </row>
    <row r="28" spans="1:17" x14ac:dyDescent="0.3">
      <c r="A28" s="1" t="s">
        <v>58</v>
      </c>
      <c r="B28" s="1"/>
      <c r="C28" s="1"/>
      <c r="D28" s="1" t="s">
        <v>34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9"/>
    </row>
    <row r="29" spans="1:17" x14ac:dyDescent="0.3">
      <c r="A29" s="1" t="s">
        <v>59</v>
      </c>
      <c r="B29" s="1"/>
      <c r="C29" s="1"/>
      <c r="D29" s="1" t="s">
        <v>60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9"/>
    </row>
    <row r="30" spans="1:17" x14ac:dyDescent="0.3">
      <c r="A30" s="1" t="s">
        <v>61</v>
      </c>
      <c r="B30" s="1"/>
      <c r="C30" s="1"/>
      <c r="D30" s="1" t="s">
        <v>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9"/>
    </row>
    <row r="31" spans="1:17" x14ac:dyDescent="0.3">
      <c r="A31" s="1" t="s">
        <v>62</v>
      </c>
      <c r="B31" s="1"/>
      <c r="C31" s="1"/>
      <c r="D31" s="1" t="s">
        <v>63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9"/>
    </row>
    <row r="32" spans="1:17" x14ac:dyDescent="0.3">
      <c r="A32" s="1" t="s">
        <v>64</v>
      </c>
      <c r="B32" s="1"/>
      <c r="C32" s="1"/>
      <c r="D32" s="1" t="s">
        <v>21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9"/>
    </row>
    <row r="33" spans="1:17" x14ac:dyDescent="0.3">
      <c r="A33" s="1" t="s">
        <v>65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9"/>
    </row>
    <row r="34" spans="1:17" x14ac:dyDescent="0.3">
      <c r="A34" s="1" t="s">
        <v>66</v>
      </c>
      <c r="B34" s="1"/>
      <c r="C34" s="1"/>
      <c r="D34" s="1" t="s">
        <v>63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</row>
    <row r="35" spans="1:17" x14ac:dyDescent="0.3">
      <c r="A35" s="1" t="s">
        <v>67</v>
      </c>
      <c r="B35" s="1"/>
      <c r="C35" s="1"/>
      <c r="D35" s="1" t="s">
        <v>68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</row>
    <row r="36" spans="1:17" x14ac:dyDescent="0.3">
      <c r="A36" s="1" t="s">
        <v>69</v>
      </c>
      <c r="B36" s="1"/>
      <c r="C36" s="1"/>
      <c r="D36" s="1" t="s">
        <v>70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9"/>
    </row>
    <row r="37" spans="1:17" x14ac:dyDescent="0.3">
      <c r="A37" s="1" t="s">
        <v>71</v>
      </c>
      <c r="B37" s="1"/>
      <c r="C37" s="1"/>
      <c r="D37" s="1" t="s">
        <v>72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9"/>
    </row>
    <row r="38" spans="1:17" x14ac:dyDescent="0.3">
      <c r="A38" s="1" t="s">
        <v>73</v>
      </c>
      <c r="B38" s="1"/>
      <c r="C38" s="1"/>
      <c r="D38" s="1" t="s">
        <v>34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9"/>
    </row>
    <row r="39" spans="1:17" x14ac:dyDescent="0.3">
      <c r="A39" s="1" t="s">
        <v>74</v>
      </c>
      <c r="B39" s="1"/>
      <c r="C39" s="1"/>
      <c r="D39" s="1" t="s">
        <v>63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9"/>
    </row>
    <row r="40" spans="1:17" x14ac:dyDescent="0.3">
      <c r="A40" s="1" t="s">
        <v>75</v>
      </c>
      <c r="B40" s="1"/>
      <c r="C40" s="1"/>
      <c r="D40" s="1" t="s">
        <v>57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9"/>
    </row>
    <row r="41" spans="1:17" x14ac:dyDescent="0.3">
      <c r="A41" s="1" t="s">
        <v>76</v>
      </c>
      <c r="B41" s="1"/>
      <c r="C41" s="1"/>
      <c r="D41" s="1" t="s">
        <v>32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9"/>
    </row>
    <row r="42" spans="1:17" x14ac:dyDescent="0.3">
      <c r="A42" s="1" t="s">
        <v>77</v>
      </c>
      <c r="B42" s="1"/>
      <c r="C42" s="1"/>
      <c r="D42" s="1" t="s">
        <v>21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9"/>
    </row>
    <row r="43" spans="1:17" x14ac:dyDescent="0.3">
      <c r="A43" s="4" t="s">
        <v>78</v>
      </c>
      <c r="B43" s="4"/>
      <c r="C43" s="4"/>
      <c r="D43" s="4" t="s">
        <v>44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9"/>
    </row>
    <row r="44" spans="1:17" x14ac:dyDescent="0.3">
      <c r="A44" s="1" t="s">
        <v>79</v>
      </c>
      <c r="B44" s="1"/>
      <c r="C44" s="1"/>
      <c r="D44" s="1" t="s">
        <v>25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9"/>
    </row>
    <row r="45" spans="1:17" x14ac:dyDescent="0.3">
      <c r="A45" s="1" t="s">
        <v>80</v>
      </c>
      <c r="B45" s="1"/>
      <c r="C45" s="1"/>
      <c r="D45" s="1" t="s">
        <v>25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9"/>
    </row>
    <row r="46" spans="1:17" x14ac:dyDescent="0.3">
      <c r="A46" s="1" t="s">
        <v>81</v>
      </c>
      <c r="B46" s="1"/>
      <c r="C46" s="1"/>
      <c r="D46" s="1" t="s">
        <v>82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9"/>
    </row>
    <row r="47" spans="1:17" x14ac:dyDescent="0.3">
      <c r="A47" s="1" t="s">
        <v>83</v>
      </c>
      <c r="B47" s="1"/>
      <c r="C47" s="1"/>
      <c r="D47" s="1" t="s">
        <v>84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9"/>
    </row>
    <row r="48" spans="1:17" x14ac:dyDescent="0.3">
      <c r="A48" s="1" t="s">
        <v>85</v>
      </c>
      <c r="B48" s="1"/>
      <c r="C48" s="1"/>
      <c r="D48" s="1" t="s">
        <v>63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9"/>
    </row>
    <row r="49" spans="1:17" x14ac:dyDescent="0.3">
      <c r="A49" s="1" t="s">
        <v>86</v>
      </c>
      <c r="B49" s="1"/>
      <c r="C49" s="1"/>
      <c r="D49" s="1" t="s">
        <v>44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9"/>
    </row>
    <row r="50" spans="1:17" x14ac:dyDescent="0.3">
      <c r="A50" s="1" t="s">
        <v>87</v>
      </c>
      <c r="B50" s="1"/>
      <c r="C50" s="1"/>
      <c r="D50" s="1" t="s">
        <v>49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9"/>
    </row>
    <row r="51" spans="1:17" x14ac:dyDescent="0.3">
      <c r="A51" s="1" t="s">
        <v>88</v>
      </c>
      <c r="B51" s="1"/>
      <c r="C51" s="1"/>
      <c r="D51" s="1" t="s">
        <v>28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9"/>
    </row>
    <row r="52" spans="1:17" x14ac:dyDescent="0.3">
      <c r="A52" s="1" t="s">
        <v>89</v>
      </c>
      <c r="B52" s="1"/>
      <c r="C52" s="1"/>
      <c r="D52" s="1" t="s">
        <v>30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9"/>
    </row>
    <row r="53" spans="1:17" x14ac:dyDescent="0.3">
      <c r="A53" s="1" t="s">
        <v>90</v>
      </c>
      <c r="B53" s="1"/>
      <c r="C53" s="1"/>
      <c r="D53" s="1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9"/>
    </row>
    <row r="54" spans="1:17" x14ac:dyDescent="0.3">
      <c r="A54" s="1" t="s">
        <v>91</v>
      </c>
      <c r="B54" s="1"/>
      <c r="C54" s="1"/>
      <c r="D54" s="1" t="s">
        <v>63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9"/>
    </row>
    <row r="55" spans="1:17" x14ac:dyDescent="0.3">
      <c r="A55" s="1" t="s">
        <v>92</v>
      </c>
      <c r="B55" s="1"/>
      <c r="C55" s="1"/>
      <c r="D55" s="1" t="s">
        <v>93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9"/>
    </row>
    <row r="56" spans="1:17" x14ac:dyDescent="0.3">
      <c r="A56" s="1" t="s">
        <v>94</v>
      </c>
      <c r="B56" s="1"/>
      <c r="C56" s="1"/>
      <c r="D56" s="1" t="s">
        <v>49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</row>
    <row r="57" spans="1:17" x14ac:dyDescent="0.3">
      <c r="A57" s="1" t="s">
        <v>95</v>
      </c>
      <c r="B57" s="1"/>
      <c r="C57" s="1"/>
      <c r="D57" s="1" t="s">
        <v>82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</row>
    <row r="58" spans="1:17" x14ac:dyDescent="0.3">
      <c r="A58" s="1" t="s">
        <v>96</v>
      </c>
      <c r="B58" s="1"/>
      <c r="C58" s="1"/>
      <c r="D58" s="1" t="s">
        <v>82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9"/>
    </row>
    <row r="59" spans="1:17" x14ac:dyDescent="0.3">
      <c r="A59" s="1" t="s">
        <v>97</v>
      </c>
      <c r="B59" s="1"/>
      <c r="C59" s="1"/>
      <c r="D59" s="1" t="s">
        <v>44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9"/>
    </row>
    <row r="60" spans="1:17" x14ac:dyDescent="0.3">
      <c r="A60" s="1" t="s">
        <v>98</v>
      </c>
      <c r="B60" s="1"/>
      <c r="C60" s="1"/>
      <c r="D60" s="1" t="s">
        <v>25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9"/>
    </row>
    <row r="61" spans="1:17" x14ac:dyDescent="0.3">
      <c r="A61" s="1" t="s">
        <v>99</v>
      </c>
      <c r="B61" s="1"/>
      <c r="C61" s="1"/>
      <c r="D61" s="1" t="s">
        <v>100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9"/>
    </row>
    <row r="62" spans="1:17" x14ac:dyDescent="0.3">
      <c r="A62" s="1" t="s">
        <v>101</v>
      </c>
      <c r="B62" s="1"/>
      <c r="C62" s="1"/>
      <c r="D62" s="1" t="s">
        <v>10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9"/>
    </row>
    <row r="63" spans="1:17" x14ac:dyDescent="0.3">
      <c r="A63" s="1" t="s">
        <v>102</v>
      </c>
      <c r="B63" s="1"/>
      <c r="C63" s="1"/>
      <c r="D63" s="1" t="s">
        <v>103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9"/>
    </row>
    <row r="64" spans="1:17" x14ac:dyDescent="0.3">
      <c r="A64" s="1" t="s">
        <v>104</v>
      </c>
      <c r="B64" s="1"/>
      <c r="C64" s="1"/>
      <c r="D64" s="1" t="s">
        <v>105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9"/>
    </row>
    <row r="65" spans="1:17" x14ac:dyDescent="0.3">
      <c r="A65" s="1" t="s">
        <v>106</v>
      </c>
      <c r="B65" s="1"/>
      <c r="C65" s="1"/>
      <c r="D65" s="1" t="s">
        <v>107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9"/>
    </row>
    <row r="66" spans="1:17" x14ac:dyDescent="0.3">
      <c r="A66" s="1" t="s">
        <v>108</v>
      </c>
      <c r="B66" s="1"/>
      <c r="C66" s="1"/>
      <c r="D66" s="1" t="s">
        <v>109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9"/>
    </row>
    <row r="67" spans="1:17" x14ac:dyDescent="0.3">
      <c r="A67" s="1" t="s">
        <v>110</v>
      </c>
      <c r="B67" s="1"/>
      <c r="C67" s="1"/>
      <c r="D67" s="1" t="s">
        <v>72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9"/>
    </row>
    <row r="68" spans="1:17" x14ac:dyDescent="0.3">
      <c r="A68" s="1" t="s">
        <v>111</v>
      </c>
      <c r="B68" s="1"/>
      <c r="C68" s="1"/>
      <c r="D68" s="1" t="s">
        <v>112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9"/>
    </row>
    <row r="69" spans="1:17" x14ac:dyDescent="0.3">
      <c r="A69" s="1" t="s">
        <v>113</v>
      </c>
      <c r="B69" s="1"/>
      <c r="C69" s="1"/>
      <c r="D69" s="1" t="s">
        <v>68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9"/>
    </row>
    <row r="70" spans="1:17" x14ac:dyDescent="0.3">
      <c r="A70" s="1" t="s">
        <v>114</v>
      </c>
      <c r="B70" s="1"/>
      <c r="C70" s="1"/>
      <c r="D70" s="1" t="s">
        <v>34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9"/>
    </row>
    <row r="71" spans="1:17" x14ac:dyDescent="0.3">
      <c r="A71" s="1" t="s">
        <v>115</v>
      </c>
      <c r="B71" s="1"/>
      <c r="C71" s="1"/>
      <c r="D71" s="1" t="s">
        <v>25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9"/>
    </row>
    <row r="72" spans="1:17" x14ac:dyDescent="0.3">
      <c r="A72" s="1" t="s">
        <v>116</v>
      </c>
      <c r="B72" s="1"/>
      <c r="C72" s="1"/>
      <c r="D72" s="1" t="s">
        <v>34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9"/>
    </row>
    <row r="73" spans="1:17" x14ac:dyDescent="0.3">
      <c r="A73" s="1" t="s">
        <v>117</v>
      </c>
      <c r="B73" s="1"/>
      <c r="C73" s="1"/>
      <c r="D73" s="1" t="s">
        <v>6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9"/>
    </row>
    <row r="74" spans="1:17" x14ac:dyDescent="0.3">
      <c r="A74" s="1" t="s">
        <v>118</v>
      </c>
      <c r="B74" s="1"/>
      <c r="C74" s="1"/>
      <c r="D74" s="1" t="s">
        <v>10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9"/>
    </row>
    <row r="75" spans="1:17" x14ac:dyDescent="0.3">
      <c r="A75" s="1" t="s">
        <v>119</v>
      </c>
      <c r="B75" s="1"/>
      <c r="C75" s="1"/>
      <c r="D75" s="1" t="s">
        <v>4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9"/>
    </row>
    <row r="76" spans="1:17" x14ac:dyDescent="0.3">
      <c r="A76" s="4" t="s">
        <v>120</v>
      </c>
      <c r="B76" s="4"/>
      <c r="C76" s="4"/>
      <c r="D76" s="4" t="s">
        <v>25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9"/>
    </row>
    <row r="77" spans="1:17" x14ac:dyDescent="0.3">
      <c r="A77" s="1" t="s">
        <v>121</v>
      </c>
      <c r="B77" s="1"/>
      <c r="C77" s="1"/>
      <c r="D77" s="1" t="s">
        <v>30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9"/>
    </row>
    <row r="78" spans="1:17" x14ac:dyDescent="0.3">
      <c r="A78" s="1" t="s">
        <v>122</v>
      </c>
      <c r="B78" s="1"/>
      <c r="C78" s="1"/>
      <c r="D78" s="1" t="s">
        <v>459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9"/>
    </row>
    <row r="79" spans="1:17" x14ac:dyDescent="0.3">
      <c r="A79" s="1" t="s">
        <v>123</v>
      </c>
      <c r="B79" s="1"/>
      <c r="C79" s="1"/>
      <c r="D79" s="1" t="s">
        <v>25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9"/>
    </row>
    <row r="80" spans="1:17" x14ac:dyDescent="0.3">
      <c r="A80" s="1" t="s">
        <v>124</v>
      </c>
      <c r="B80" s="1"/>
      <c r="C80" s="1"/>
      <c r="D80" s="1" t="s">
        <v>125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9"/>
    </row>
    <row r="81" spans="1:17" x14ac:dyDescent="0.3">
      <c r="A81" s="1" t="s">
        <v>126</v>
      </c>
      <c r="B81" s="1"/>
      <c r="C81" s="1"/>
      <c r="D81" s="1" t="s">
        <v>63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9"/>
    </row>
    <row r="82" spans="1:17" x14ac:dyDescent="0.3">
      <c r="A82" s="1" t="s">
        <v>127</v>
      </c>
      <c r="B82" s="1"/>
      <c r="C82" s="1"/>
      <c r="D82" s="1" t="s">
        <v>30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9"/>
    </row>
    <row r="83" spans="1:17" x14ac:dyDescent="0.3">
      <c r="A83" s="1" t="s">
        <v>128</v>
      </c>
      <c r="B83" s="1"/>
      <c r="C83" s="1"/>
      <c r="D83" s="1" t="s">
        <v>129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9"/>
    </row>
    <row r="84" spans="1:17" x14ac:dyDescent="0.3">
      <c r="A84" s="1" t="s">
        <v>130</v>
      </c>
      <c r="B84" s="1"/>
      <c r="C84" s="1"/>
      <c r="D84" s="1" t="s">
        <v>21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9"/>
    </row>
    <row r="85" spans="1:17" x14ac:dyDescent="0.3">
      <c r="A85" s="1" t="s">
        <v>131</v>
      </c>
      <c r="B85" s="1"/>
      <c r="C85" s="1"/>
      <c r="D85" s="1" t="s">
        <v>21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9"/>
    </row>
    <row r="86" spans="1:17" x14ac:dyDescent="0.3">
      <c r="A86" s="1" t="s">
        <v>132</v>
      </c>
      <c r="B86" s="1"/>
      <c r="C86" s="1"/>
      <c r="D86" s="1" t="s">
        <v>44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9"/>
    </row>
    <row r="87" spans="1:17" x14ac:dyDescent="0.3">
      <c r="A87" s="1" t="s">
        <v>133</v>
      </c>
      <c r="B87" s="1"/>
      <c r="C87" s="1"/>
      <c r="D87" s="1" t="s">
        <v>63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9"/>
    </row>
    <row r="88" spans="1:17" x14ac:dyDescent="0.3">
      <c r="A88" s="1" t="s">
        <v>133</v>
      </c>
      <c r="B88" s="1"/>
      <c r="C88" s="1"/>
      <c r="D88" s="1" t="s">
        <v>68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9"/>
    </row>
    <row r="89" spans="1:17" x14ac:dyDescent="0.3">
      <c r="A89" s="1" t="s">
        <v>134</v>
      </c>
      <c r="B89" s="1"/>
      <c r="C89" s="1"/>
      <c r="D89" s="1" t="s">
        <v>135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9"/>
    </row>
    <row r="90" spans="1:17" x14ac:dyDescent="0.3">
      <c r="A90" s="1" t="s">
        <v>136</v>
      </c>
      <c r="B90" s="1"/>
      <c r="C90" s="1"/>
      <c r="D90" s="1" t="s">
        <v>137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9"/>
    </row>
    <row r="91" spans="1:17" x14ac:dyDescent="0.3">
      <c r="A91" s="1" t="s">
        <v>138</v>
      </c>
      <c r="B91" s="1"/>
      <c r="C91" s="1"/>
      <c r="D91" s="1" t="s">
        <v>63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9"/>
    </row>
    <row r="92" spans="1:17" x14ac:dyDescent="0.3">
      <c r="A92" s="1" t="s">
        <v>139</v>
      </c>
      <c r="B92" s="1"/>
      <c r="C92" s="1"/>
      <c r="D92" s="1" t="s">
        <v>140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9"/>
    </row>
    <row r="93" spans="1:17" x14ac:dyDescent="0.3">
      <c r="A93" s="1" t="s">
        <v>141</v>
      </c>
      <c r="B93" s="1"/>
      <c r="C93" s="1"/>
      <c r="D93" s="1" t="s">
        <v>135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9"/>
    </row>
    <row r="94" spans="1:17" x14ac:dyDescent="0.3">
      <c r="A94" s="1" t="s">
        <v>142</v>
      </c>
      <c r="B94" s="1"/>
      <c r="C94" s="1"/>
      <c r="D94" s="1" t="s">
        <v>10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9"/>
    </row>
    <row r="95" spans="1:17" x14ac:dyDescent="0.3">
      <c r="A95" s="1" t="s">
        <v>143</v>
      </c>
      <c r="B95" s="1"/>
      <c r="C95" s="1"/>
      <c r="D95" s="1" t="s">
        <v>144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9"/>
    </row>
    <row r="96" spans="1:17" x14ac:dyDescent="0.3">
      <c r="A96" s="1" t="s">
        <v>145</v>
      </c>
      <c r="B96" s="1"/>
      <c r="C96" s="1"/>
      <c r="D96" s="1" t="s">
        <v>146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9"/>
    </row>
    <row r="97" spans="1:17" x14ac:dyDescent="0.3">
      <c r="A97" s="1" t="s">
        <v>147</v>
      </c>
      <c r="B97" s="1"/>
      <c r="C97" s="1"/>
      <c r="D97" s="1" t="s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9"/>
    </row>
    <row r="98" spans="1:17" x14ac:dyDescent="0.3">
      <c r="A98" s="1" t="s">
        <v>148</v>
      </c>
      <c r="B98" s="1"/>
      <c r="C98" s="1"/>
      <c r="D98" s="1" t="s">
        <v>149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9"/>
    </row>
    <row r="99" spans="1:17" x14ac:dyDescent="0.3">
      <c r="A99" s="1" t="s">
        <v>150</v>
      </c>
      <c r="B99" s="1"/>
      <c r="C99" s="1"/>
      <c r="D99" s="1" t="s">
        <v>9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9"/>
    </row>
    <row r="100" spans="1:17" x14ac:dyDescent="0.3">
      <c r="A100" s="1" t="s">
        <v>151</v>
      </c>
      <c r="B100" s="1"/>
      <c r="C100" s="1"/>
      <c r="D100" s="1" t="s">
        <v>152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9"/>
    </row>
    <row r="101" spans="1:17" x14ac:dyDescent="0.3">
      <c r="A101" s="1" t="s">
        <v>153</v>
      </c>
      <c r="B101" s="1"/>
      <c r="C101" s="1"/>
      <c r="D101" s="1" t="s">
        <v>63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9"/>
    </row>
    <row r="102" spans="1:17" x14ac:dyDescent="0.3">
      <c r="A102" s="1" t="s">
        <v>154</v>
      </c>
      <c r="B102" s="1"/>
      <c r="C102" s="1"/>
      <c r="D102" s="1" t="s">
        <v>155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9"/>
    </row>
    <row r="103" spans="1:17" x14ac:dyDescent="0.3">
      <c r="A103" s="1" t="s">
        <v>156</v>
      </c>
      <c r="B103" s="1"/>
      <c r="C103" s="1"/>
      <c r="D103" s="1" t="s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9"/>
    </row>
    <row r="104" spans="1:17" x14ac:dyDescent="0.3">
      <c r="A104" s="1" t="s">
        <v>157</v>
      </c>
      <c r="B104" s="1"/>
      <c r="C104" s="1"/>
      <c r="D104" s="1" t="s">
        <v>4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9"/>
    </row>
    <row r="105" spans="1:17" x14ac:dyDescent="0.3">
      <c r="A105" s="1" t="s">
        <v>158</v>
      </c>
      <c r="B105" s="1"/>
      <c r="C105" s="1"/>
      <c r="D105" s="1" t="s">
        <v>8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9"/>
    </row>
    <row r="106" spans="1:17" x14ac:dyDescent="0.3">
      <c r="A106" s="1" t="s">
        <v>159</v>
      </c>
      <c r="B106" s="1"/>
      <c r="C106" s="1"/>
      <c r="D106" s="1" t="s">
        <v>8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9"/>
    </row>
    <row r="107" spans="1:17" x14ac:dyDescent="0.3">
      <c r="A107" s="1" t="s">
        <v>160</v>
      </c>
      <c r="B107" s="1"/>
      <c r="C107" s="1"/>
      <c r="D107" s="1" t="s">
        <v>161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9"/>
    </row>
    <row r="108" spans="1:17" x14ac:dyDescent="0.3">
      <c r="A108" s="1" t="s">
        <v>162</v>
      </c>
      <c r="B108" s="1"/>
      <c r="C108" s="1"/>
      <c r="D108" s="1" t="s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9"/>
    </row>
    <row r="109" spans="1:17" x14ac:dyDescent="0.3">
      <c r="A109" s="1" t="s">
        <v>163</v>
      </c>
      <c r="B109" s="1"/>
      <c r="C109" s="1"/>
      <c r="D109" s="1" t="s">
        <v>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9"/>
    </row>
    <row r="110" spans="1:17" x14ac:dyDescent="0.3">
      <c r="A110" s="1" t="s">
        <v>164</v>
      </c>
      <c r="B110" s="1"/>
      <c r="C110" s="1"/>
      <c r="D110" s="1" t="s">
        <v>25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9"/>
    </row>
    <row r="111" spans="1:17" x14ac:dyDescent="0.3">
      <c r="A111" s="1" t="s">
        <v>165</v>
      </c>
      <c r="B111" s="1"/>
      <c r="C111" s="1"/>
      <c r="D111" s="1" t="s">
        <v>152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9"/>
    </row>
    <row r="112" spans="1:17" x14ac:dyDescent="0.3">
      <c r="A112" s="1" t="s">
        <v>166</v>
      </c>
      <c r="B112" s="1"/>
      <c r="C112" s="1"/>
      <c r="D112" s="1" t="s">
        <v>17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9"/>
    </row>
    <row r="113" spans="1:17" x14ac:dyDescent="0.3">
      <c r="A113" s="1" t="s">
        <v>167</v>
      </c>
      <c r="B113" s="1"/>
      <c r="C113" s="1"/>
      <c r="D113" s="1" t="s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9"/>
    </row>
    <row r="114" spans="1:17" x14ac:dyDescent="0.3">
      <c r="A114" s="1" t="s">
        <v>168</v>
      </c>
      <c r="B114" s="1"/>
      <c r="C114" s="1"/>
      <c r="D114" s="1" t="s">
        <v>169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9"/>
    </row>
    <row r="115" spans="1:17" x14ac:dyDescent="0.3">
      <c r="A115" s="1" t="s">
        <v>170</v>
      </c>
      <c r="B115" s="1"/>
      <c r="C115" s="1"/>
      <c r="D115" s="1" t="s">
        <v>4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9"/>
    </row>
    <row r="116" spans="1:17" x14ac:dyDescent="0.3">
      <c r="A116" s="1" t="s">
        <v>171</v>
      </c>
      <c r="B116" s="1"/>
      <c r="C116" s="1"/>
      <c r="D116" s="1" t="s">
        <v>34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9"/>
    </row>
    <row r="117" spans="1:17" x14ac:dyDescent="0.3">
      <c r="A117" s="1" t="s">
        <v>172</v>
      </c>
      <c r="B117" s="1"/>
      <c r="C117" s="1"/>
      <c r="D117" s="1" t="s">
        <v>63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9"/>
    </row>
    <row r="118" spans="1:17" x14ac:dyDescent="0.3">
      <c r="A118" s="1" t="s">
        <v>173</v>
      </c>
      <c r="B118" s="1"/>
      <c r="C118" s="1"/>
      <c r="D118" s="1" t="s">
        <v>4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9"/>
    </row>
    <row r="119" spans="1:17" x14ac:dyDescent="0.3">
      <c r="A119" s="1" t="s">
        <v>174</v>
      </c>
      <c r="B119" s="1"/>
      <c r="C119" s="1"/>
      <c r="D119" s="1" t="s">
        <v>34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9"/>
    </row>
    <row r="120" spans="1:17" x14ac:dyDescent="0.3">
      <c r="A120" s="1" t="s">
        <v>175</v>
      </c>
      <c r="B120" s="1"/>
      <c r="C120" s="1"/>
      <c r="D120" s="1" t="s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9"/>
    </row>
    <row r="121" spans="1:17" x14ac:dyDescent="0.3">
      <c r="A121" s="1" t="s">
        <v>176</v>
      </c>
      <c r="B121" s="1"/>
      <c r="C121" s="1"/>
      <c r="D121" s="1" t="s">
        <v>177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9"/>
    </row>
    <row r="122" spans="1:17" x14ac:dyDescent="0.3">
      <c r="A122" s="1" t="s">
        <v>178</v>
      </c>
      <c r="B122" s="1"/>
      <c r="C122" s="1"/>
      <c r="D122" s="1" t="s">
        <v>179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9"/>
    </row>
    <row r="123" spans="1:17" x14ac:dyDescent="0.3">
      <c r="A123" s="1" t="s">
        <v>180</v>
      </c>
      <c r="B123" s="1"/>
      <c r="C123" s="1"/>
      <c r="D123" s="1" t="s">
        <v>181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9"/>
    </row>
    <row r="124" spans="1:17" x14ac:dyDescent="0.3">
      <c r="A124" s="1" t="s">
        <v>182</v>
      </c>
      <c r="B124" s="1"/>
      <c r="C124" s="1"/>
      <c r="D124" s="1" t="s">
        <v>44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9"/>
    </row>
    <row r="125" spans="1:17" x14ac:dyDescent="0.3">
      <c r="A125" s="1" t="s">
        <v>183</v>
      </c>
      <c r="B125" s="1"/>
      <c r="C125" s="1"/>
      <c r="D125" s="1" t="s">
        <v>57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9"/>
    </row>
    <row r="126" spans="1:17" x14ac:dyDescent="0.3">
      <c r="A126" s="1" t="s">
        <v>184</v>
      </c>
      <c r="B126" s="1"/>
      <c r="C126" s="1"/>
      <c r="D126" s="1" t="s">
        <v>10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9"/>
    </row>
    <row r="127" spans="1:17" x14ac:dyDescent="0.3">
      <c r="A127" s="1" t="s">
        <v>185</v>
      </c>
      <c r="B127" s="1"/>
      <c r="C127" s="1"/>
      <c r="D127" s="1" t="s">
        <v>137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9"/>
    </row>
    <row r="128" spans="1:17" x14ac:dyDescent="0.3">
      <c r="A128" s="1" t="s">
        <v>186</v>
      </c>
      <c r="B128" s="1"/>
      <c r="C128" s="1"/>
      <c r="D128" s="1" t="s">
        <v>187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9"/>
    </row>
    <row r="129" spans="1:17" x14ac:dyDescent="0.3">
      <c r="A129" s="1" t="s">
        <v>188</v>
      </c>
      <c r="B129" s="1"/>
      <c r="C129" s="1"/>
      <c r="D129" s="1" t="s">
        <v>189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9"/>
    </row>
    <row r="130" spans="1:17" x14ac:dyDescent="0.3">
      <c r="A130" s="1" t="s">
        <v>190</v>
      </c>
      <c r="B130" s="1"/>
      <c r="C130" s="1"/>
      <c r="D130" s="1" t="s">
        <v>191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9"/>
    </row>
    <row r="131" spans="1:17" x14ac:dyDescent="0.3">
      <c r="A131" s="1" t="s">
        <v>192</v>
      </c>
      <c r="B131" s="1"/>
      <c r="C131" s="1"/>
      <c r="D131" s="1" t="s">
        <v>21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9"/>
    </row>
    <row r="132" spans="1:17" x14ac:dyDescent="0.3">
      <c r="A132" s="1" t="s">
        <v>193</v>
      </c>
      <c r="B132" s="1"/>
      <c r="C132" s="1"/>
      <c r="D132" s="1" t="s">
        <v>194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9"/>
    </row>
    <row r="133" spans="1:17" x14ac:dyDescent="0.3">
      <c r="A133" s="1" t="s">
        <v>195</v>
      </c>
      <c r="B133" s="1"/>
      <c r="C133" s="1"/>
      <c r="D133" s="1" t="s">
        <v>63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9"/>
    </row>
    <row r="134" spans="1:17" x14ac:dyDescent="0.3">
      <c r="A134" s="1" t="s">
        <v>196</v>
      </c>
      <c r="B134" s="1"/>
      <c r="C134" s="1"/>
      <c r="D134" s="1" t="s">
        <v>5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9"/>
    </row>
    <row r="135" spans="1:17" x14ac:dyDescent="0.3">
      <c r="A135" s="1" t="s">
        <v>197</v>
      </c>
      <c r="B135" s="1"/>
      <c r="C135" s="1"/>
      <c r="D135" s="1" t="s">
        <v>21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9"/>
    </row>
    <row r="136" spans="1:17" x14ac:dyDescent="0.3">
      <c r="A136" s="4" t="s">
        <v>198</v>
      </c>
      <c r="B136" s="4"/>
      <c r="C136" s="4"/>
      <c r="D136" s="4" t="s">
        <v>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9"/>
    </row>
    <row r="137" spans="1:17" x14ac:dyDescent="0.3">
      <c r="A137" s="1" t="s">
        <v>199</v>
      </c>
      <c r="B137" s="1"/>
      <c r="C137" s="1"/>
      <c r="D137" s="1" t="s">
        <v>63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9"/>
    </row>
    <row r="138" spans="1:17" x14ac:dyDescent="0.3">
      <c r="A138" s="1" t="s">
        <v>200</v>
      </c>
      <c r="B138" s="1"/>
      <c r="C138" s="1"/>
      <c r="D138" s="1" t="s">
        <v>146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9"/>
    </row>
    <row r="139" spans="1:17" x14ac:dyDescent="0.3">
      <c r="A139" s="1" t="s">
        <v>201</v>
      </c>
      <c r="B139" s="1"/>
      <c r="C139" s="1"/>
      <c r="D139" s="1" t="s">
        <v>10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9"/>
    </row>
    <row r="140" spans="1:17" x14ac:dyDescent="0.3">
      <c r="A140" s="1" t="s">
        <v>202</v>
      </c>
      <c r="B140" s="1"/>
      <c r="C140" s="1"/>
      <c r="D140" s="1" t="s">
        <v>203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9"/>
    </row>
    <row r="141" spans="1:17" x14ac:dyDescent="0.3">
      <c r="A141" s="1" t="s">
        <v>204</v>
      </c>
      <c r="B141" s="1"/>
      <c r="C141" s="1"/>
      <c r="D141" s="1" t="s">
        <v>10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9"/>
    </row>
    <row r="142" spans="1:17" x14ac:dyDescent="0.3">
      <c r="A142" s="1" t="s">
        <v>205</v>
      </c>
      <c r="B142" s="1"/>
      <c r="C142" s="1"/>
      <c r="D142" s="1" t="s">
        <v>49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9"/>
    </row>
    <row r="143" spans="1:17" x14ac:dyDescent="0.3">
      <c r="A143" s="1" t="s">
        <v>206</v>
      </c>
      <c r="B143" s="1"/>
      <c r="C143" s="1"/>
      <c r="D143" s="1" t="s">
        <v>21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9"/>
    </row>
    <row r="144" spans="1:17" x14ac:dyDescent="0.3">
      <c r="A144" s="1" t="s">
        <v>207</v>
      </c>
      <c r="B144" s="1"/>
      <c r="C144" s="1"/>
      <c r="D144" s="1" t="s">
        <v>208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9"/>
    </row>
    <row r="145" spans="1:17" x14ac:dyDescent="0.3">
      <c r="A145" s="1" t="s">
        <v>209</v>
      </c>
      <c r="B145" s="1"/>
      <c r="C145" s="1"/>
      <c r="D145" s="1" t="s">
        <v>210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9"/>
    </row>
    <row r="146" spans="1:17" x14ac:dyDescent="0.3">
      <c r="A146" s="1" t="s">
        <v>211</v>
      </c>
      <c r="B146" s="1"/>
      <c r="C146" s="1"/>
      <c r="D146" s="1" t="s">
        <v>63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9"/>
    </row>
    <row r="147" spans="1:17" x14ac:dyDescent="0.3">
      <c r="A147" s="1" t="s">
        <v>212</v>
      </c>
      <c r="B147" s="1"/>
      <c r="C147" s="1"/>
      <c r="D147" s="1" t="s">
        <v>152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9"/>
    </row>
    <row r="148" spans="1:17" x14ac:dyDescent="0.3">
      <c r="A148" s="1" t="s">
        <v>213</v>
      </c>
      <c r="B148" s="1"/>
      <c r="C148" s="1"/>
      <c r="D148" s="1" t="s">
        <v>214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9"/>
    </row>
    <row r="149" spans="1:17" x14ac:dyDescent="0.3">
      <c r="A149" s="1" t="s">
        <v>215</v>
      </c>
      <c r="B149" s="1"/>
      <c r="C149" s="1"/>
      <c r="D149" s="1" t="s">
        <v>57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9"/>
    </row>
    <row r="150" spans="1:17" x14ac:dyDescent="0.3">
      <c r="A150" s="1" t="s">
        <v>216</v>
      </c>
      <c r="B150" s="1"/>
      <c r="C150" s="1"/>
      <c r="D150" s="1" t="s">
        <v>34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9"/>
    </row>
    <row r="151" spans="1:17" x14ac:dyDescent="0.3">
      <c r="A151" s="1" t="s">
        <v>217</v>
      </c>
      <c r="B151" s="1"/>
      <c r="C151" s="1"/>
      <c r="D151" s="1" t="s">
        <v>63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9"/>
    </row>
    <row r="152" spans="1:17" x14ac:dyDescent="0.3">
      <c r="A152" s="1" t="s">
        <v>218</v>
      </c>
      <c r="B152" s="1"/>
      <c r="C152" s="1"/>
      <c r="D152" s="1" t="s">
        <v>219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9"/>
    </row>
    <row r="153" spans="1:17" x14ac:dyDescent="0.3">
      <c r="A153" s="1" t="s">
        <v>220</v>
      </c>
      <c r="B153" s="1"/>
      <c r="C153" s="1"/>
      <c r="D153" s="1" t="s">
        <v>44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9"/>
    </row>
    <row r="154" spans="1:17" x14ac:dyDescent="0.3">
      <c r="A154" s="1" t="s">
        <v>221</v>
      </c>
      <c r="B154" s="11"/>
      <c r="C154" s="1"/>
      <c r="D154" s="1" t="s">
        <v>23</v>
      </c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6"/>
      <c r="P154" s="6"/>
      <c r="Q154" s="20"/>
    </row>
    <row r="155" spans="1:17" x14ac:dyDescent="0.3">
      <c r="A155" s="1" t="s">
        <v>222</v>
      </c>
      <c r="B155" s="1"/>
      <c r="C155" s="1"/>
      <c r="D155" s="1" t="s">
        <v>32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9"/>
    </row>
    <row r="156" spans="1:17" x14ac:dyDescent="0.3">
      <c r="A156" s="1" t="s">
        <v>223</v>
      </c>
      <c r="B156" s="1"/>
      <c r="C156" s="1"/>
      <c r="D156" s="1" t="s">
        <v>49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9"/>
    </row>
    <row r="157" spans="1:17" x14ac:dyDescent="0.3">
      <c r="A157" s="1" t="s">
        <v>224</v>
      </c>
      <c r="B157" s="1"/>
      <c r="C157" s="1"/>
      <c r="D157" s="1" t="s">
        <v>181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9"/>
    </row>
    <row r="158" spans="1:17" x14ac:dyDescent="0.3">
      <c r="A158" s="1" t="s">
        <v>225</v>
      </c>
      <c r="B158" s="1"/>
      <c r="C158" s="1"/>
      <c r="D158" s="1" t="s">
        <v>226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9"/>
    </row>
    <row r="159" spans="1:17" x14ac:dyDescent="0.3">
      <c r="A159" s="1" t="s">
        <v>227</v>
      </c>
      <c r="B159" s="1"/>
      <c r="C159" s="1"/>
      <c r="D159" s="1" t="s">
        <v>10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9"/>
    </row>
    <row r="160" spans="1:17" x14ac:dyDescent="0.3">
      <c r="A160" s="1" t="s">
        <v>228</v>
      </c>
      <c r="B160" s="1"/>
      <c r="C160" s="1"/>
      <c r="D160" s="1" t="s">
        <v>63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9"/>
    </row>
    <row r="161" spans="1:17" x14ac:dyDescent="0.3">
      <c r="A161" s="1" t="s">
        <v>229</v>
      </c>
      <c r="B161" s="1"/>
      <c r="C161" s="1"/>
      <c r="D161" s="1" t="s">
        <v>230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9"/>
    </row>
    <row r="162" spans="1:17" x14ac:dyDescent="0.3">
      <c r="A162" s="1" t="s">
        <v>231</v>
      </c>
      <c r="B162" s="1"/>
      <c r="C162" s="1"/>
      <c r="D162" s="1" t="s">
        <v>105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9"/>
    </row>
    <row r="163" spans="1:17" x14ac:dyDescent="0.3">
      <c r="A163" s="1" t="s">
        <v>232</v>
      </c>
      <c r="B163" s="1"/>
      <c r="C163" s="1"/>
      <c r="D163" s="1" t="s">
        <v>32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9"/>
    </row>
    <row r="164" spans="1:17" x14ac:dyDescent="0.3">
      <c r="A164" s="1" t="s">
        <v>233</v>
      </c>
      <c r="B164" s="1"/>
      <c r="C164" s="1"/>
      <c r="D164" s="1" t="s">
        <v>230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9"/>
    </row>
    <row r="165" spans="1:17" x14ac:dyDescent="0.3">
      <c r="A165" s="1" t="s">
        <v>234</v>
      </c>
      <c r="B165" s="1"/>
      <c r="C165" s="1"/>
      <c r="D165" s="1" t="s">
        <v>235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9"/>
    </row>
    <row r="166" spans="1:17" x14ac:dyDescent="0.3">
      <c r="A166" s="1" t="s">
        <v>236</v>
      </c>
      <c r="B166" s="1"/>
      <c r="C166" s="1"/>
      <c r="D166" s="1" t="s">
        <v>21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9"/>
    </row>
    <row r="167" spans="1:17" x14ac:dyDescent="0.3">
      <c r="A167" s="1" t="s">
        <v>237</v>
      </c>
      <c r="B167" s="1"/>
      <c r="C167" s="1"/>
      <c r="D167" s="1" t="s">
        <v>238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9"/>
    </row>
    <row r="168" spans="1:17" x14ac:dyDescent="0.3">
      <c r="A168" s="1" t="s">
        <v>239</v>
      </c>
      <c r="B168" s="1"/>
      <c r="C168" s="1"/>
      <c r="D168" s="1" t="s">
        <v>82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9"/>
    </row>
    <row r="169" spans="1:17" x14ac:dyDescent="0.3">
      <c r="A169" s="1" t="s">
        <v>240</v>
      </c>
      <c r="B169" s="1"/>
      <c r="C169" s="1"/>
      <c r="D169" s="1" t="s">
        <v>34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9"/>
    </row>
    <row r="170" spans="1:17" x14ac:dyDescent="0.3">
      <c r="A170" s="1" t="s">
        <v>241</v>
      </c>
      <c r="B170" s="1"/>
      <c r="C170" s="1"/>
      <c r="D170" s="1" t="s">
        <v>242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9"/>
    </row>
    <row r="171" spans="1:17" x14ac:dyDescent="0.3">
      <c r="A171" s="1" t="s">
        <v>243</v>
      </c>
      <c r="B171" s="1"/>
      <c r="C171" s="1"/>
      <c r="D171" s="1" t="s">
        <v>129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9"/>
    </row>
    <row r="172" spans="1:17" x14ac:dyDescent="0.3">
      <c r="A172" s="1" t="s">
        <v>244</v>
      </c>
      <c r="B172" s="1"/>
      <c r="C172" s="1"/>
      <c r="D172" s="1" t="s">
        <v>245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9"/>
    </row>
    <row r="173" spans="1:17" x14ac:dyDescent="0.3">
      <c r="A173" s="1" t="s">
        <v>246</v>
      </c>
      <c r="B173" s="1"/>
      <c r="C173" s="1"/>
      <c r="D173" s="1" t="s">
        <v>63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9"/>
    </row>
    <row r="174" spans="1:17" x14ac:dyDescent="0.3">
      <c r="A174" s="1" t="s">
        <v>247</v>
      </c>
      <c r="B174" s="1"/>
      <c r="C174" s="1"/>
      <c r="D174" s="1" t="s">
        <v>68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9"/>
    </row>
    <row r="175" spans="1:17" x14ac:dyDescent="0.3">
      <c r="A175" s="1" t="s">
        <v>248</v>
      </c>
      <c r="B175" s="1"/>
      <c r="C175" s="1"/>
      <c r="D175" s="1" t="s">
        <v>82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9"/>
    </row>
    <row r="176" spans="1:17" x14ac:dyDescent="0.3">
      <c r="A176" s="1" t="s">
        <v>249</v>
      </c>
      <c r="B176" s="1"/>
      <c r="C176" s="1"/>
      <c r="D176" s="1" t="s">
        <v>21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9"/>
    </row>
    <row r="177" spans="1:17" x14ac:dyDescent="0.3">
      <c r="A177" s="1" t="s">
        <v>250</v>
      </c>
      <c r="B177" s="11">
        <v>14.3</v>
      </c>
      <c r="C177" s="1"/>
      <c r="D177" s="1" t="s">
        <v>5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9"/>
    </row>
    <row r="178" spans="1:17" x14ac:dyDescent="0.3">
      <c r="A178" s="1" t="s">
        <v>251</v>
      </c>
      <c r="B178" s="1"/>
      <c r="C178" s="1"/>
      <c r="D178" s="1" t="s">
        <v>34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9"/>
    </row>
    <row r="179" spans="1:17" x14ac:dyDescent="0.3">
      <c r="A179" s="1" t="s">
        <v>252</v>
      </c>
      <c r="B179" s="1"/>
      <c r="C179" s="1"/>
      <c r="D179" s="1" t="s">
        <v>253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9"/>
    </row>
    <row r="180" spans="1:17" x14ac:dyDescent="0.3">
      <c r="A180" s="1" t="s">
        <v>254</v>
      </c>
      <c r="B180" s="1"/>
      <c r="C180" s="1"/>
      <c r="D180" s="1" t="s">
        <v>34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9"/>
    </row>
    <row r="181" spans="1:17" x14ac:dyDescent="0.3">
      <c r="A181" s="1" t="s">
        <v>255</v>
      </c>
      <c r="B181" s="1"/>
      <c r="C181" s="1"/>
      <c r="D181" s="1" t="s">
        <v>44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9"/>
    </row>
    <row r="182" spans="1:17" x14ac:dyDescent="0.3">
      <c r="A182" s="1" t="s">
        <v>256</v>
      </c>
      <c r="B182" s="1"/>
      <c r="C182" s="1"/>
      <c r="D182" s="1" t="s">
        <v>8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9"/>
    </row>
    <row r="183" spans="1:17" x14ac:dyDescent="0.3">
      <c r="A183" s="1" t="s">
        <v>257</v>
      </c>
      <c r="B183" s="1"/>
      <c r="C183" s="1"/>
      <c r="D183" s="1" t="s">
        <v>8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9"/>
    </row>
    <row r="184" spans="1:17" x14ac:dyDescent="0.3">
      <c r="A184" s="1" t="s">
        <v>258</v>
      </c>
      <c r="B184" s="1"/>
      <c r="C184" s="1"/>
      <c r="D184" s="1" t="s">
        <v>259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9"/>
    </row>
    <row r="185" spans="1:17" x14ac:dyDescent="0.3">
      <c r="A185" s="1" t="s">
        <v>260</v>
      </c>
      <c r="B185" s="1"/>
      <c r="C185" s="1"/>
      <c r="D185" s="1" t="s">
        <v>137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9"/>
    </row>
    <row r="186" spans="1:17" x14ac:dyDescent="0.3">
      <c r="A186" s="1" t="s">
        <v>261</v>
      </c>
      <c r="B186" s="1"/>
      <c r="C186" s="1"/>
      <c r="D186" s="1" t="s">
        <v>30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9"/>
    </row>
    <row r="187" spans="1:17" x14ac:dyDescent="0.3">
      <c r="A187" s="1" t="s">
        <v>262</v>
      </c>
      <c r="B187" s="1"/>
      <c r="C187" s="1"/>
      <c r="D187" s="1" t="s">
        <v>263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9"/>
    </row>
    <row r="188" spans="1:17" x14ac:dyDescent="0.3">
      <c r="A188" s="1" t="s">
        <v>264</v>
      </c>
      <c r="B188" s="1"/>
      <c r="C188" s="1"/>
      <c r="D188" s="1" t="s">
        <v>49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9"/>
    </row>
    <row r="189" spans="1:17" x14ac:dyDescent="0.3">
      <c r="A189" s="1" t="s">
        <v>265</v>
      </c>
      <c r="B189" s="1"/>
      <c r="C189" s="1"/>
      <c r="D189" s="1" t="s">
        <v>28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9"/>
    </row>
    <row r="190" spans="1:17" x14ac:dyDescent="0.3">
      <c r="A190" s="1" t="s">
        <v>266</v>
      </c>
      <c r="B190" s="1"/>
      <c r="C190" s="1"/>
      <c r="D190" s="1" t="s">
        <v>34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9"/>
    </row>
    <row r="191" spans="1:17" x14ac:dyDescent="0.3">
      <c r="A191" s="1" t="s">
        <v>267</v>
      </c>
      <c r="B191" s="1"/>
      <c r="C191" s="1"/>
      <c r="D191" s="1" t="s">
        <v>169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9"/>
    </row>
    <row r="192" spans="1:17" x14ac:dyDescent="0.3">
      <c r="A192" s="1" t="s">
        <v>268</v>
      </c>
      <c r="B192" s="1"/>
      <c r="C192" s="1"/>
      <c r="D192" s="1" t="s">
        <v>32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9"/>
    </row>
    <row r="193" spans="1:17" x14ac:dyDescent="0.3">
      <c r="A193" s="1" t="s">
        <v>269</v>
      </c>
      <c r="B193" s="1"/>
      <c r="C193" s="1"/>
      <c r="D193" s="1" t="s">
        <v>105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9"/>
    </row>
    <row r="194" spans="1:17" x14ac:dyDescent="0.3">
      <c r="A194" s="1" t="s">
        <v>270</v>
      </c>
      <c r="B194" s="1"/>
      <c r="C194" s="1"/>
      <c r="D194" s="1" t="s">
        <v>271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9"/>
    </row>
    <row r="195" spans="1:17" x14ac:dyDescent="0.3">
      <c r="A195" s="1" t="s">
        <v>272</v>
      </c>
      <c r="B195" s="1"/>
      <c r="C195" s="1"/>
      <c r="D195" s="1" t="s">
        <v>21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9"/>
    </row>
    <row r="196" spans="1:17" x14ac:dyDescent="0.3">
      <c r="A196" s="1" t="s">
        <v>273</v>
      </c>
      <c r="B196" s="1"/>
      <c r="C196" s="1"/>
      <c r="D196" s="1" t="s">
        <v>21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9"/>
    </row>
    <row r="197" spans="1:17" x14ac:dyDescent="0.3">
      <c r="A197" s="1" t="s">
        <v>274</v>
      </c>
      <c r="B197" s="1"/>
      <c r="C197" s="1"/>
      <c r="D197" s="1" t="s">
        <v>63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9"/>
    </row>
    <row r="198" spans="1:17" x14ac:dyDescent="0.3">
      <c r="A198" s="1" t="s">
        <v>275</v>
      </c>
      <c r="B198" s="1"/>
      <c r="C198" s="1"/>
      <c r="D198" s="1" t="s">
        <v>82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9"/>
    </row>
    <row r="199" spans="1:17" x14ac:dyDescent="0.3">
      <c r="A199" s="1" t="s">
        <v>276</v>
      </c>
      <c r="B199" s="1"/>
      <c r="C199" s="1"/>
      <c r="D199" s="1" t="s">
        <v>30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9"/>
    </row>
    <row r="200" spans="1:17" x14ac:dyDescent="0.3">
      <c r="A200" s="1" t="s">
        <v>277</v>
      </c>
      <c r="B200" s="1"/>
      <c r="C200" s="1"/>
      <c r="D200" s="1" t="s">
        <v>278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9"/>
    </row>
    <row r="201" spans="1:17" x14ac:dyDescent="0.3">
      <c r="A201" s="1" t="s">
        <v>279</v>
      </c>
      <c r="B201" s="1"/>
      <c r="C201" s="1"/>
      <c r="D201" s="1" t="s">
        <v>280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9"/>
    </row>
    <row r="202" spans="1:17" x14ac:dyDescent="0.3">
      <c r="A202" s="1" t="s">
        <v>281</v>
      </c>
      <c r="B202" s="1"/>
      <c r="C202" s="1"/>
      <c r="D202" s="1" t="s">
        <v>34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9"/>
    </row>
    <row r="203" spans="1:17" x14ac:dyDescent="0.3">
      <c r="A203" s="1" t="s">
        <v>282</v>
      </c>
      <c r="B203" s="1"/>
      <c r="C203" s="1"/>
      <c r="D203" s="1" t="s">
        <v>283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9"/>
    </row>
    <row r="204" spans="1:17" x14ac:dyDescent="0.3">
      <c r="A204" s="1" t="s">
        <v>284</v>
      </c>
      <c r="B204" s="1"/>
      <c r="C204" s="1"/>
      <c r="D204" s="1" t="s">
        <v>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9"/>
    </row>
    <row r="205" spans="1:17" x14ac:dyDescent="0.3">
      <c r="A205" s="1" t="s">
        <v>285</v>
      </c>
      <c r="B205" s="1"/>
      <c r="C205" s="1"/>
      <c r="D205" s="1" t="s">
        <v>245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9"/>
    </row>
    <row r="206" spans="1:17" x14ac:dyDescent="0.3">
      <c r="A206" s="1" t="s">
        <v>286</v>
      </c>
      <c r="B206" s="1"/>
      <c r="C206" s="1"/>
      <c r="D206" s="1" t="s">
        <v>6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9"/>
    </row>
    <row r="207" spans="1:17" x14ac:dyDescent="0.3">
      <c r="A207" s="1" t="s">
        <v>287</v>
      </c>
      <c r="B207" s="1"/>
      <c r="C207" s="1"/>
      <c r="D207" s="1" t="s">
        <v>21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9"/>
    </row>
    <row r="208" spans="1:17" x14ac:dyDescent="0.3">
      <c r="A208" s="1" t="s">
        <v>288</v>
      </c>
      <c r="B208" s="1"/>
      <c r="C208" s="1"/>
      <c r="D208" s="1" t="s">
        <v>289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9"/>
    </row>
    <row r="209" spans="1:17" x14ac:dyDescent="0.3">
      <c r="A209" s="1" t="s">
        <v>290</v>
      </c>
      <c r="B209" s="1"/>
      <c r="C209" s="1"/>
      <c r="D209" s="1" t="s">
        <v>32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9"/>
    </row>
    <row r="210" spans="1:17" x14ac:dyDescent="0.3">
      <c r="A210" s="1" t="s">
        <v>291</v>
      </c>
      <c r="B210" s="1"/>
      <c r="C210" s="1"/>
      <c r="D210" s="1" t="s">
        <v>49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9"/>
    </row>
    <row r="211" spans="1:17" x14ac:dyDescent="0.3">
      <c r="A211" s="1" t="s">
        <v>292</v>
      </c>
      <c r="B211" s="1"/>
      <c r="C211" s="1"/>
      <c r="D211" s="1" t="s">
        <v>19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9"/>
    </row>
    <row r="212" spans="1:17" x14ac:dyDescent="0.3">
      <c r="A212" s="1" t="s">
        <v>293</v>
      </c>
      <c r="B212" s="1"/>
      <c r="C212" s="1"/>
      <c r="D212" s="1" t="s">
        <v>9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9"/>
    </row>
    <row r="213" spans="1:17" x14ac:dyDescent="0.3">
      <c r="A213" s="1" t="s">
        <v>294</v>
      </c>
      <c r="B213" s="1"/>
      <c r="C213" s="1"/>
      <c r="D213" s="1" t="s">
        <v>152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9"/>
    </row>
    <row r="214" spans="1:17" x14ac:dyDescent="0.3">
      <c r="A214" s="1" t="s">
        <v>295</v>
      </c>
      <c r="B214" s="1"/>
      <c r="C214" s="1"/>
      <c r="D214" s="1" t="s">
        <v>25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9"/>
    </row>
    <row r="215" spans="1:17" x14ac:dyDescent="0.3">
      <c r="A215" s="1" t="s">
        <v>296</v>
      </c>
      <c r="B215" s="1"/>
      <c r="C215" s="1"/>
      <c r="D215" s="1" t="s">
        <v>21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9"/>
    </row>
    <row r="216" spans="1:17" x14ac:dyDescent="0.3">
      <c r="A216" s="1" t="s">
        <v>297</v>
      </c>
      <c r="B216" s="1"/>
      <c r="C216" s="1"/>
      <c r="D216" s="1" t="s">
        <v>25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9"/>
    </row>
    <row r="217" spans="1:17" x14ac:dyDescent="0.3">
      <c r="A217" s="1" t="s">
        <v>298</v>
      </c>
      <c r="B217" s="1"/>
      <c r="C217" s="1"/>
      <c r="D217" s="1" t="s">
        <v>8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9"/>
    </row>
    <row r="218" spans="1:17" x14ac:dyDescent="0.3">
      <c r="A218" s="1" t="s">
        <v>299</v>
      </c>
      <c r="B218" s="1"/>
      <c r="C218" s="1"/>
      <c r="D218" s="1" t="s">
        <v>32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9"/>
    </row>
    <row r="219" spans="1:17" x14ac:dyDescent="0.3">
      <c r="A219" s="1" t="s">
        <v>300</v>
      </c>
      <c r="B219" s="1"/>
      <c r="C219" s="1"/>
      <c r="D219" s="1" t="s">
        <v>32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9"/>
    </row>
    <row r="220" spans="1:17" x14ac:dyDescent="0.3">
      <c r="A220" s="1" t="s">
        <v>301</v>
      </c>
      <c r="B220" s="1"/>
      <c r="C220" s="1"/>
      <c r="D220" s="1" t="s">
        <v>302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9"/>
    </row>
    <row r="221" spans="1:17" x14ac:dyDescent="0.3">
      <c r="A221" s="1" t="s">
        <v>303</v>
      </c>
      <c r="B221" s="1"/>
      <c r="C221" s="1"/>
      <c r="D221" s="1" t="s">
        <v>304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9"/>
    </row>
    <row r="222" spans="1:17" x14ac:dyDescent="0.3">
      <c r="A222" s="4" t="s">
        <v>305</v>
      </c>
      <c r="B222" s="4"/>
      <c r="C222" s="4"/>
      <c r="D222" s="4" t="s">
        <v>63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9"/>
    </row>
    <row r="223" spans="1:17" x14ac:dyDescent="0.3">
      <c r="A223" s="1" t="s">
        <v>306</v>
      </c>
      <c r="B223" s="1"/>
      <c r="C223" s="1"/>
      <c r="D223" s="1" t="s">
        <v>49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9"/>
    </row>
    <row r="224" spans="1:17" x14ac:dyDescent="0.3">
      <c r="A224" s="1" t="s">
        <v>307</v>
      </c>
      <c r="B224" s="1"/>
      <c r="C224" s="1"/>
      <c r="D224" s="1" t="s">
        <v>25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9"/>
    </row>
    <row r="225" spans="1:17" x14ac:dyDescent="0.3">
      <c r="A225" s="1" t="s">
        <v>308</v>
      </c>
      <c r="B225" s="1"/>
      <c r="C225" s="1"/>
      <c r="D225" s="1" t="s">
        <v>32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9"/>
    </row>
    <row r="226" spans="1:17" x14ac:dyDescent="0.3">
      <c r="A226" s="1" t="s">
        <v>309</v>
      </c>
      <c r="B226" s="1"/>
      <c r="C226" s="1"/>
      <c r="D226" s="1" t="s">
        <v>34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9"/>
    </row>
    <row r="227" spans="1:17" x14ac:dyDescent="0.3">
      <c r="A227" s="1" t="s">
        <v>310</v>
      </c>
      <c r="B227" s="1"/>
      <c r="C227" s="1"/>
      <c r="D227" s="1" t="s">
        <v>34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9"/>
    </row>
    <row r="228" spans="1:17" x14ac:dyDescent="0.3">
      <c r="A228" s="1" t="s">
        <v>311</v>
      </c>
      <c r="B228" s="1"/>
      <c r="C228" s="1"/>
      <c r="D228" s="1" t="s">
        <v>140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9"/>
    </row>
    <row r="229" spans="1:17" x14ac:dyDescent="0.3">
      <c r="A229" s="1" t="s">
        <v>312</v>
      </c>
      <c r="B229" s="1"/>
      <c r="C229" s="1"/>
      <c r="D229" s="1" t="s">
        <v>313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9"/>
    </row>
    <row r="230" spans="1:17" x14ac:dyDescent="0.3">
      <c r="A230" s="1" t="s">
        <v>314</v>
      </c>
      <c r="B230" s="1"/>
      <c r="C230" s="1"/>
      <c r="D230" s="1" t="s">
        <v>313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9"/>
    </row>
    <row r="231" spans="1:17" x14ac:dyDescent="0.3">
      <c r="A231" s="1" t="s">
        <v>315</v>
      </c>
      <c r="B231" s="1"/>
      <c r="C231" s="1"/>
      <c r="D231" s="1" t="s">
        <v>28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9"/>
    </row>
    <row r="232" spans="1:17" x14ac:dyDescent="0.3">
      <c r="A232" s="1" t="s">
        <v>316</v>
      </c>
      <c r="B232" s="1"/>
      <c r="C232" s="1"/>
      <c r="D232" s="1" t="s">
        <v>317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9"/>
    </row>
    <row r="233" spans="1:17" x14ac:dyDescent="0.3">
      <c r="A233" s="1" t="s">
        <v>318</v>
      </c>
      <c r="B233" s="1"/>
      <c r="C233" s="1"/>
      <c r="D233" s="1" t="s">
        <v>44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9"/>
    </row>
    <row r="234" spans="1:17" x14ac:dyDescent="0.3">
      <c r="A234" s="1" t="s">
        <v>319</v>
      </c>
      <c r="B234" s="1"/>
      <c r="C234" s="1"/>
      <c r="D234" s="1" t="s">
        <v>63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9"/>
    </row>
    <row r="235" spans="1:17" x14ac:dyDescent="0.3">
      <c r="A235" s="1" t="s">
        <v>320</v>
      </c>
      <c r="B235" s="1"/>
      <c r="C235" s="1"/>
      <c r="D235" s="1" t="s">
        <v>235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9"/>
    </row>
    <row r="236" spans="1:17" x14ac:dyDescent="0.3">
      <c r="A236" s="1" t="s">
        <v>321</v>
      </c>
      <c r="B236" s="1"/>
      <c r="C236" s="1"/>
      <c r="D236" s="1" t="s">
        <v>322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9"/>
    </row>
    <row r="237" spans="1:17" x14ac:dyDescent="0.3">
      <c r="A237" s="1" t="s">
        <v>323</v>
      </c>
      <c r="B237" s="1"/>
      <c r="C237" s="1"/>
      <c r="D237" s="1" t="s">
        <v>49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9"/>
    </row>
    <row r="238" spans="1:17" x14ac:dyDescent="0.3">
      <c r="A238" s="1" t="s">
        <v>324</v>
      </c>
      <c r="B238" s="1"/>
      <c r="C238" s="1"/>
      <c r="D238" s="1" t="s">
        <v>25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9"/>
    </row>
    <row r="239" spans="1:17" x14ac:dyDescent="0.3">
      <c r="A239" s="1" t="s">
        <v>325</v>
      </c>
      <c r="B239" s="1"/>
      <c r="C239" s="1"/>
      <c r="D239" s="1" t="s">
        <v>49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9"/>
    </row>
    <row r="240" spans="1:17" x14ac:dyDescent="0.3">
      <c r="A240" s="1" t="s">
        <v>326</v>
      </c>
      <c r="B240" s="1"/>
      <c r="C240" s="1"/>
      <c r="D240" s="1" t="s">
        <v>327</v>
      </c>
      <c r="E240" s="5"/>
      <c r="F240" s="2"/>
      <c r="G240" s="2"/>
      <c r="H240" s="2"/>
      <c r="I240" s="2"/>
      <c r="J240" s="2"/>
      <c r="K240" s="2"/>
      <c r="L240" s="3"/>
      <c r="M240" s="2" t="s">
        <v>15</v>
      </c>
      <c r="N240" s="2" t="s">
        <v>15</v>
      </c>
      <c r="O240" s="1"/>
      <c r="P240" s="1"/>
      <c r="Q240" s="19"/>
    </row>
    <row r="241" spans="1:17" x14ac:dyDescent="0.3">
      <c r="A241" s="1" t="s">
        <v>328</v>
      </c>
      <c r="B241" s="1"/>
      <c r="C241" s="1"/>
      <c r="D241" s="1" t="s">
        <v>329</v>
      </c>
      <c r="E241" s="6"/>
      <c r="F241" s="2"/>
      <c r="G241" s="2"/>
      <c r="H241" s="2"/>
      <c r="I241" s="2"/>
      <c r="J241" s="2"/>
      <c r="K241" s="2"/>
      <c r="L241" s="3"/>
      <c r="M241" s="2"/>
      <c r="N241" s="2"/>
      <c r="O241" s="4"/>
      <c r="P241" s="1"/>
      <c r="Q241" s="19"/>
    </row>
    <row r="242" spans="1:17" x14ac:dyDescent="0.3">
      <c r="A242" s="1" t="s">
        <v>330</v>
      </c>
      <c r="B242" s="1"/>
      <c r="C242" s="1"/>
      <c r="D242" s="1" t="s">
        <v>49</v>
      </c>
      <c r="E242" s="6"/>
      <c r="F242" s="2"/>
      <c r="G242" s="2"/>
      <c r="H242" s="2"/>
      <c r="I242" s="2"/>
      <c r="J242" s="2"/>
      <c r="K242" s="2"/>
      <c r="L242" s="3"/>
      <c r="M242" s="2"/>
      <c r="N242" s="2" t="s">
        <v>15</v>
      </c>
      <c r="O242" s="2"/>
      <c r="P242" s="1"/>
      <c r="Q242" s="19"/>
    </row>
    <row r="243" spans="1:17" x14ac:dyDescent="0.3">
      <c r="A243" s="1" t="s">
        <v>331</v>
      </c>
      <c r="B243" s="1"/>
      <c r="C243" s="1"/>
      <c r="D243" s="1" t="s">
        <v>68</v>
      </c>
      <c r="E243" s="6"/>
      <c r="F243" s="2"/>
      <c r="G243" s="2"/>
      <c r="H243" s="2"/>
      <c r="I243" s="2"/>
      <c r="J243" s="2"/>
      <c r="K243" s="2"/>
      <c r="L243" s="3"/>
      <c r="M243" s="2"/>
      <c r="N243" s="2"/>
      <c r="O243" s="2"/>
      <c r="P243" s="1"/>
      <c r="Q243" s="19"/>
    </row>
    <row r="244" spans="1:17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9"/>
    </row>
    <row r="245" spans="1:17" ht="17.399999999999999" x14ac:dyDescent="0.3">
      <c r="A245" s="1"/>
      <c r="B245" s="1"/>
      <c r="C245" s="14" t="s">
        <v>332</v>
      </c>
      <c r="D245" s="1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9"/>
    </row>
    <row r="246" spans="1:17" ht="17.399999999999999" x14ac:dyDescent="0.3">
      <c r="A246" s="1"/>
      <c r="B246" s="1"/>
      <c r="C246" s="14" t="s">
        <v>333</v>
      </c>
      <c r="D246" s="1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9"/>
    </row>
    <row r="247" spans="1:17" ht="17.399999999999999" x14ac:dyDescent="0.3">
      <c r="A247" s="1"/>
      <c r="B247" s="1"/>
      <c r="C247" s="1"/>
      <c r="D247" s="14" t="s">
        <v>334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9"/>
    </row>
    <row r="248" spans="1:17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9"/>
    </row>
    <row r="249" spans="1:17" ht="15.6" x14ac:dyDescent="0.3">
      <c r="A249" s="1"/>
      <c r="B249" s="1"/>
      <c r="C249" s="8"/>
      <c r="D249" s="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9"/>
    </row>
    <row r="250" spans="1:17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9"/>
    </row>
    <row r="251" spans="1:17" x14ac:dyDescent="0.3">
      <c r="A251" s="1" t="s">
        <v>335</v>
      </c>
      <c r="B251" s="11">
        <v>9.1999999999999993</v>
      </c>
      <c r="C251" s="1" t="s">
        <v>336</v>
      </c>
      <c r="D251" s="1" t="s">
        <v>8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9"/>
    </row>
    <row r="252" spans="1:17" x14ac:dyDescent="0.3">
      <c r="A252" s="1" t="s">
        <v>337</v>
      </c>
      <c r="B252" s="11">
        <v>10.199999999999999</v>
      </c>
      <c r="C252" s="1" t="s">
        <v>338</v>
      </c>
      <c r="D252" s="1" t="s">
        <v>339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9"/>
    </row>
    <row r="253" spans="1:17" x14ac:dyDescent="0.3">
      <c r="A253" s="1" t="s">
        <v>340</v>
      </c>
      <c r="B253" s="11">
        <v>10.9</v>
      </c>
      <c r="C253" s="1" t="s">
        <v>338</v>
      </c>
      <c r="D253" s="1" t="s">
        <v>341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9"/>
    </row>
    <row r="254" spans="1:17" x14ac:dyDescent="0.3">
      <c r="A254" s="1" t="s">
        <v>342</v>
      </c>
      <c r="B254" s="11">
        <v>11.2</v>
      </c>
      <c r="C254" s="1" t="s">
        <v>338</v>
      </c>
      <c r="D254" s="1" t="s">
        <v>343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9"/>
    </row>
    <row r="255" spans="1:17" x14ac:dyDescent="0.3">
      <c r="A255" s="1" t="s">
        <v>344</v>
      </c>
      <c r="B255" s="11">
        <v>11.2</v>
      </c>
      <c r="C255" s="1" t="s">
        <v>336</v>
      </c>
      <c r="D255" s="1" t="s">
        <v>345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9"/>
    </row>
    <row r="256" spans="1:17" x14ac:dyDescent="0.3">
      <c r="A256" s="1" t="s">
        <v>346</v>
      </c>
      <c r="B256" s="11">
        <v>11.5</v>
      </c>
      <c r="C256" s="1" t="s">
        <v>338</v>
      </c>
      <c r="D256" s="1" t="s">
        <v>25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9"/>
    </row>
    <row r="257" spans="1:17" x14ac:dyDescent="0.3">
      <c r="A257" s="1" t="s">
        <v>347</v>
      </c>
      <c r="B257" s="11">
        <v>12.2</v>
      </c>
      <c r="C257" s="1" t="s">
        <v>338</v>
      </c>
      <c r="D257" s="1" t="s">
        <v>8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9"/>
    </row>
    <row r="258" spans="1:17" x14ac:dyDescent="0.3">
      <c r="A258" s="1" t="s">
        <v>348</v>
      </c>
      <c r="B258" s="11">
        <v>12.8</v>
      </c>
      <c r="C258" s="1" t="s">
        <v>338</v>
      </c>
      <c r="D258" s="1" t="s">
        <v>349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9"/>
    </row>
    <row r="259" spans="1:17" x14ac:dyDescent="0.3">
      <c r="A259" s="1" t="s">
        <v>350</v>
      </c>
      <c r="B259" s="11">
        <v>13.6</v>
      </c>
      <c r="C259" s="4" t="s">
        <v>336</v>
      </c>
      <c r="D259" s="1" t="s">
        <v>68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9"/>
    </row>
    <row r="260" spans="1:17" x14ac:dyDescent="0.3">
      <c r="A260" s="1" t="s">
        <v>351</v>
      </c>
      <c r="B260" s="11">
        <v>14.1</v>
      </c>
      <c r="C260" s="4" t="s">
        <v>336</v>
      </c>
      <c r="D260" s="1" t="s">
        <v>21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9"/>
    </row>
    <row r="261" spans="1:17" x14ac:dyDescent="0.3">
      <c r="A261" s="1" t="s">
        <v>352</v>
      </c>
      <c r="B261" s="11">
        <v>15</v>
      </c>
      <c r="C261" s="1" t="s">
        <v>338</v>
      </c>
      <c r="D261" s="1" t="s">
        <v>25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9"/>
    </row>
    <row r="262" spans="1:17" x14ac:dyDescent="0.3">
      <c r="A262" s="1" t="s">
        <v>353</v>
      </c>
      <c r="B262" s="11">
        <v>15.3</v>
      </c>
      <c r="C262" s="1" t="s">
        <v>338</v>
      </c>
      <c r="D262" s="1" t="s">
        <v>169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9"/>
    </row>
    <row r="263" spans="1:17" x14ac:dyDescent="0.3">
      <c r="A263" s="1" t="s">
        <v>354</v>
      </c>
      <c r="B263" s="11">
        <v>15.3</v>
      </c>
      <c r="C263" s="1" t="s">
        <v>338</v>
      </c>
      <c r="D263" s="1" t="s">
        <v>68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9"/>
    </row>
    <row r="264" spans="1:17" x14ac:dyDescent="0.3">
      <c r="A264" s="1" t="s">
        <v>355</v>
      </c>
      <c r="B264" s="11">
        <v>15.4</v>
      </c>
      <c r="C264" s="1" t="s">
        <v>338</v>
      </c>
      <c r="D264" s="1" t="s">
        <v>9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9"/>
    </row>
    <row r="265" spans="1:17" x14ac:dyDescent="0.3">
      <c r="A265" s="1" t="s">
        <v>356</v>
      </c>
      <c r="B265" s="11">
        <v>15.5</v>
      </c>
      <c r="C265" s="1" t="s">
        <v>338</v>
      </c>
      <c r="D265" s="1" t="s">
        <v>41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9"/>
    </row>
    <row r="266" spans="1:17" x14ac:dyDescent="0.3">
      <c r="A266" s="1" t="s">
        <v>357</v>
      </c>
      <c r="B266" s="11">
        <v>15.7</v>
      </c>
      <c r="C266" s="1" t="s">
        <v>338</v>
      </c>
      <c r="D266" s="1" t="s">
        <v>57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9"/>
    </row>
    <row r="267" spans="1:17" x14ac:dyDescent="0.3">
      <c r="A267" s="1" t="s">
        <v>358</v>
      </c>
      <c r="B267" s="11">
        <v>16.100000000000001</v>
      </c>
      <c r="C267" s="4" t="s">
        <v>336</v>
      </c>
      <c r="D267" s="1" t="s">
        <v>359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9"/>
    </row>
    <row r="268" spans="1:17" x14ac:dyDescent="0.3">
      <c r="A268" s="1" t="s">
        <v>360</v>
      </c>
      <c r="B268" s="11">
        <v>16.7</v>
      </c>
      <c r="C268" s="1" t="s">
        <v>338</v>
      </c>
      <c r="D268" s="1" t="s">
        <v>235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9"/>
    </row>
    <row r="269" spans="1:17" x14ac:dyDescent="0.3">
      <c r="A269" s="1" t="s">
        <v>361</v>
      </c>
      <c r="B269" s="11">
        <v>16.899999999999999</v>
      </c>
      <c r="C269" s="4" t="s">
        <v>336</v>
      </c>
      <c r="D269" s="1" t="s">
        <v>21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9"/>
    </row>
    <row r="270" spans="1:17" x14ac:dyDescent="0.3">
      <c r="A270" s="1" t="s">
        <v>362</v>
      </c>
      <c r="B270" s="11">
        <v>16.899999999999999</v>
      </c>
      <c r="C270" s="1" t="s">
        <v>338</v>
      </c>
      <c r="D270" s="1" t="s">
        <v>34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9"/>
    </row>
    <row r="271" spans="1:17" x14ac:dyDescent="0.3">
      <c r="A271" s="1" t="s">
        <v>363</v>
      </c>
      <c r="B271" s="11">
        <v>17.2</v>
      </c>
      <c r="C271" s="4" t="s">
        <v>336</v>
      </c>
      <c r="D271" s="1" t="s">
        <v>44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9"/>
    </row>
    <row r="272" spans="1:17" x14ac:dyDescent="0.3">
      <c r="A272" s="1" t="s">
        <v>364</v>
      </c>
      <c r="B272" s="11">
        <v>17.3</v>
      </c>
      <c r="C272" s="4" t="s">
        <v>336</v>
      </c>
      <c r="D272" s="1" t="s">
        <v>30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9"/>
    </row>
    <row r="273" spans="1:17" x14ac:dyDescent="0.3">
      <c r="A273" s="1" t="s">
        <v>365</v>
      </c>
      <c r="B273" s="11">
        <v>17.399999999999999</v>
      </c>
      <c r="C273" s="1" t="s">
        <v>338</v>
      </c>
      <c r="D273" s="1" t="s">
        <v>47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9"/>
    </row>
    <row r="274" spans="1:17" x14ac:dyDescent="0.3">
      <c r="A274" s="1" t="s">
        <v>366</v>
      </c>
      <c r="B274" s="11">
        <v>17.399999999999999</v>
      </c>
      <c r="C274" s="1" t="s">
        <v>338</v>
      </c>
      <c r="D274" s="1" t="s">
        <v>367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9"/>
    </row>
    <row r="275" spans="1:17" x14ac:dyDescent="0.3">
      <c r="A275" s="1" t="s">
        <v>368</v>
      </c>
      <c r="B275" s="11">
        <v>17.7</v>
      </c>
      <c r="C275" s="4" t="s">
        <v>336</v>
      </c>
      <c r="D275" s="1" t="s">
        <v>49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9"/>
    </row>
    <row r="276" spans="1:17" x14ac:dyDescent="0.3">
      <c r="A276" s="1" t="s">
        <v>369</v>
      </c>
      <c r="B276" s="11">
        <v>17.8</v>
      </c>
      <c r="C276" s="1" t="s">
        <v>336</v>
      </c>
      <c r="D276" s="1" t="s">
        <v>370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9"/>
    </row>
    <row r="277" spans="1:17" x14ac:dyDescent="0.3">
      <c r="A277" s="1" t="s">
        <v>371</v>
      </c>
      <c r="B277" s="11">
        <v>17.899999999999999</v>
      </c>
      <c r="C277" s="1" t="s">
        <v>338</v>
      </c>
      <c r="D277" s="1" t="s">
        <v>372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9"/>
    </row>
    <row r="278" spans="1:17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9"/>
    </row>
    <row r="279" spans="1:17" ht="15.6" x14ac:dyDescent="0.3">
      <c r="A279" s="1"/>
      <c r="B279" s="1"/>
      <c r="C279" s="8"/>
      <c r="D279" s="8"/>
      <c r="E279" s="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9"/>
    </row>
    <row r="280" spans="1:17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9"/>
    </row>
    <row r="281" spans="1:17" x14ac:dyDescent="0.3">
      <c r="A281" s="1" t="s">
        <v>373</v>
      </c>
      <c r="B281" s="11">
        <v>18.3</v>
      </c>
      <c r="C281" s="1" t="s">
        <v>338</v>
      </c>
      <c r="D281" s="1" t="s">
        <v>44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9"/>
    </row>
    <row r="282" spans="1:17" x14ac:dyDescent="0.3">
      <c r="A282" s="1" t="s">
        <v>374</v>
      </c>
      <c r="B282" s="11">
        <v>18.600000000000001</v>
      </c>
      <c r="C282" s="1" t="s">
        <v>338</v>
      </c>
      <c r="D282" s="1" t="s">
        <v>4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9"/>
    </row>
    <row r="283" spans="1:17" x14ac:dyDescent="0.3">
      <c r="A283" s="1" t="s">
        <v>375</v>
      </c>
      <c r="B283" s="11">
        <v>18.8</v>
      </c>
      <c r="C283" s="1" t="s">
        <v>338</v>
      </c>
      <c r="D283" s="1" t="s">
        <v>34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9"/>
    </row>
    <row r="284" spans="1:17" x14ac:dyDescent="0.3">
      <c r="A284" s="1" t="s">
        <v>376</v>
      </c>
      <c r="B284" s="11">
        <v>19.399999999999999</v>
      </c>
      <c r="C284" s="4" t="s">
        <v>336</v>
      </c>
      <c r="D284" s="1" t="s">
        <v>44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9"/>
    </row>
    <row r="285" spans="1:17" x14ac:dyDescent="0.3">
      <c r="A285" s="1" t="s">
        <v>377</v>
      </c>
      <c r="B285" s="11">
        <v>19.600000000000001</v>
      </c>
      <c r="C285" s="1" t="s">
        <v>338</v>
      </c>
      <c r="D285" s="1" t="s">
        <v>25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9"/>
    </row>
    <row r="286" spans="1:17" x14ac:dyDescent="0.3">
      <c r="A286" s="1" t="s">
        <v>378</v>
      </c>
      <c r="B286" s="11">
        <v>19.600000000000001</v>
      </c>
      <c r="C286" s="1" t="s">
        <v>338</v>
      </c>
      <c r="D286" s="1" t="s">
        <v>25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9"/>
    </row>
    <row r="287" spans="1:17" x14ac:dyDescent="0.3">
      <c r="A287" s="1" t="s">
        <v>379</v>
      </c>
      <c r="B287" s="11">
        <v>19.7</v>
      </c>
      <c r="C287" s="1" t="s">
        <v>338</v>
      </c>
      <c r="D287" s="1" t="s">
        <v>4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9"/>
    </row>
    <row r="288" spans="1:17" x14ac:dyDescent="0.3">
      <c r="A288" s="1" t="s">
        <v>380</v>
      </c>
      <c r="B288" s="11">
        <v>19.7</v>
      </c>
      <c r="C288" s="1" t="s">
        <v>338</v>
      </c>
      <c r="D288" s="1" t="s">
        <v>21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9"/>
    </row>
    <row r="289" spans="1:17" x14ac:dyDescent="0.3">
      <c r="A289" s="1" t="s">
        <v>381</v>
      </c>
      <c r="B289" s="11">
        <v>20</v>
      </c>
      <c r="C289" s="4" t="s">
        <v>336</v>
      </c>
      <c r="D289" s="1" t="s">
        <v>49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9"/>
    </row>
    <row r="290" spans="1:17" x14ac:dyDescent="0.3">
      <c r="A290" s="1" t="s">
        <v>382</v>
      </c>
      <c r="B290" s="11">
        <v>20.6</v>
      </c>
      <c r="C290" s="1" t="s">
        <v>338</v>
      </c>
      <c r="D290" s="1" t="s">
        <v>32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9"/>
    </row>
    <row r="291" spans="1:17" x14ac:dyDescent="0.3">
      <c r="A291" s="1" t="s">
        <v>383</v>
      </c>
      <c r="B291" s="11">
        <v>20.7</v>
      </c>
      <c r="C291" s="4" t="s">
        <v>336</v>
      </c>
      <c r="D291" s="1" t="s">
        <v>44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9"/>
    </row>
    <row r="292" spans="1:17" x14ac:dyDescent="0.3">
      <c r="A292" s="1" t="s">
        <v>384</v>
      </c>
      <c r="B292" s="11">
        <v>21.6</v>
      </c>
      <c r="C292" s="4" t="s">
        <v>336</v>
      </c>
      <c r="D292" s="1" t="s">
        <v>28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9"/>
    </row>
    <row r="293" spans="1:17" x14ac:dyDescent="0.3">
      <c r="A293" s="1" t="s">
        <v>385</v>
      </c>
      <c r="B293" s="11">
        <v>21.7</v>
      </c>
      <c r="C293" s="4" t="s">
        <v>336</v>
      </c>
      <c r="D293" s="1" t="s">
        <v>34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9"/>
    </row>
    <row r="294" spans="1:17" x14ac:dyDescent="0.3">
      <c r="A294" s="1" t="s">
        <v>386</v>
      </c>
      <c r="B294" s="11">
        <v>21.8</v>
      </c>
      <c r="C294" s="4" t="s">
        <v>336</v>
      </c>
      <c r="D294" s="1" t="s">
        <v>44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9"/>
    </row>
    <row r="295" spans="1:17" x14ac:dyDescent="0.3">
      <c r="A295" s="1" t="s">
        <v>387</v>
      </c>
      <c r="B295" s="11">
        <v>22.1</v>
      </c>
      <c r="C295" s="1" t="s">
        <v>338</v>
      </c>
      <c r="D295" s="1" t="s">
        <v>34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9"/>
    </row>
    <row r="296" spans="1:17" x14ac:dyDescent="0.3">
      <c r="A296" s="1" t="s">
        <v>388</v>
      </c>
      <c r="B296" s="11">
        <v>22.1</v>
      </c>
      <c r="C296" s="1" t="s">
        <v>338</v>
      </c>
      <c r="D296" s="1" t="s">
        <v>21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9"/>
    </row>
    <row r="297" spans="1:17" x14ac:dyDescent="0.3">
      <c r="A297" s="1" t="s">
        <v>389</v>
      </c>
      <c r="B297" s="11">
        <v>22.2</v>
      </c>
      <c r="C297" s="1" t="s">
        <v>338</v>
      </c>
      <c r="D297" s="1" t="s">
        <v>390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9"/>
    </row>
    <row r="298" spans="1:17" x14ac:dyDescent="0.3">
      <c r="A298" s="1" t="s">
        <v>391</v>
      </c>
      <c r="B298" s="11">
        <v>22.2</v>
      </c>
      <c r="C298" s="4" t="s">
        <v>336</v>
      </c>
      <c r="D298" s="1" t="s">
        <v>21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9"/>
    </row>
    <row r="299" spans="1:17" x14ac:dyDescent="0.3">
      <c r="A299" s="1" t="s">
        <v>392</v>
      </c>
      <c r="B299" s="11">
        <v>22.3</v>
      </c>
      <c r="C299" s="4" t="s">
        <v>336</v>
      </c>
      <c r="D299" s="1" t="s">
        <v>21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9"/>
    </row>
    <row r="300" spans="1:17" x14ac:dyDescent="0.3">
      <c r="A300" s="1" t="s">
        <v>393</v>
      </c>
      <c r="B300" s="11">
        <v>23</v>
      </c>
      <c r="C300" s="4" t="s">
        <v>394</v>
      </c>
      <c r="D300" s="4" t="s">
        <v>395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9"/>
    </row>
    <row r="301" spans="1:17" x14ac:dyDescent="0.3">
      <c r="A301" s="1" t="s">
        <v>396</v>
      </c>
      <c r="B301" s="11">
        <v>23.1</v>
      </c>
      <c r="C301" s="1" t="s">
        <v>338</v>
      </c>
      <c r="D301" s="1" t="s">
        <v>68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9"/>
    </row>
    <row r="302" spans="1:17" x14ac:dyDescent="0.3">
      <c r="A302" s="1" t="s">
        <v>397</v>
      </c>
      <c r="B302" s="11">
        <v>23.8</v>
      </c>
      <c r="C302" s="1" t="s">
        <v>338</v>
      </c>
      <c r="D302" s="1" t="s">
        <v>49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9"/>
    </row>
    <row r="303" spans="1:17" x14ac:dyDescent="0.3">
      <c r="A303" s="1" t="s">
        <v>398</v>
      </c>
      <c r="B303" s="11">
        <v>23.9</v>
      </c>
      <c r="C303" s="1" t="s">
        <v>336</v>
      </c>
      <c r="D303" s="1" t="s">
        <v>399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9"/>
    </row>
    <row r="304" spans="1:17" x14ac:dyDescent="0.3">
      <c r="A304" s="1" t="s">
        <v>400</v>
      </c>
      <c r="B304" s="11">
        <v>25</v>
      </c>
      <c r="C304" s="4" t="s">
        <v>336</v>
      </c>
      <c r="D304" s="4" t="s">
        <v>401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9"/>
    </row>
    <row r="305" spans="1:17" x14ac:dyDescent="0.3">
      <c r="A305" s="1" t="s">
        <v>402</v>
      </c>
      <c r="B305" s="11">
        <v>25.2</v>
      </c>
      <c r="C305" s="1" t="s">
        <v>338</v>
      </c>
      <c r="D305" s="1" t="s">
        <v>370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9"/>
    </row>
    <row r="306" spans="1:17" x14ac:dyDescent="0.3">
      <c r="A306" s="1" t="s">
        <v>403</v>
      </c>
      <c r="B306" s="11">
        <v>25.3</v>
      </c>
      <c r="C306" s="1" t="s">
        <v>338</v>
      </c>
      <c r="D306" s="1" t="s">
        <v>68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9"/>
    </row>
    <row r="307" spans="1:17" x14ac:dyDescent="0.3">
      <c r="A307" s="1" t="s">
        <v>404</v>
      </c>
      <c r="B307" s="11">
        <v>26.1</v>
      </c>
      <c r="C307" s="1" t="s">
        <v>336</v>
      </c>
      <c r="D307" s="1" t="s">
        <v>34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9"/>
    </row>
    <row r="308" spans="1:17" x14ac:dyDescent="0.3">
      <c r="A308" s="1" t="s">
        <v>405</v>
      </c>
      <c r="B308" s="11">
        <v>28.4</v>
      </c>
      <c r="C308" s="1" t="s">
        <v>336</v>
      </c>
      <c r="D308" s="1" t="s">
        <v>25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9"/>
    </row>
    <row r="309" spans="1:17" x14ac:dyDescent="0.3">
      <c r="A309" s="1" t="s">
        <v>406</v>
      </c>
      <c r="B309" s="11">
        <v>33.799999999999997</v>
      </c>
      <c r="C309" s="1" t="s">
        <v>338</v>
      </c>
      <c r="D309" s="1" t="s">
        <v>4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9"/>
    </row>
    <row r="310" spans="1:17" x14ac:dyDescent="0.3">
      <c r="A310" s="1" t="s">
        <v>39</v>
      </c>
      <c r="B310" s="1">
        <v>5.3</v>
      </c>
      <c r="C310" s="1"/>
      <c r="D310" s="1" t="s">
        <v>28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9"/>
    </row>
    <row r="311" spans="1:17" ht="15.6" x14ac:dyDescent="0.3">
      <c r="A311" s="1"/>
      <c r="B311" s="1"/>
      <c r="C311" s="8"/>
      <c r="D311" s="4"/>
      <c r="E311" s="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9"/>
    </row>
    <row r="312" spans="1:17" x14ac:dyDescent="0.3">
      <c r="A312" s="4"/>
      <c r="B312" s="1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7"/>
      <c r="P312" s="6"/>
      <c r="Q312" s="20"/>
    </row>
    <row r="313" spans="1:17" x14ac:dyDescent="0.3">
      <c r="A313" s="1" t="s">
        <v>407</v>
      </c>
      <c r="B313" s="11">
        <v>4.4000000000000004</v>
      </c>
      <c r="C313" s="1"/>
      <c r="D313" s="1" t="s">
        <v>25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9"/>
    </row>
    <row r="314" spans="1:17" x14ac:dyDescent="0.3">
      <c r="A314" s="1" t="s">
        <v>408</v>
      </c>
      <c r="B314" s="11">
        <v>4.5</v>
      </c>
      <c r="C314" s="1"/>
      <c r="D314" s="1" t="s">
        <v>21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9"/>
    </row>
    <row r="315" spans="1:17" x14ac:dyDescent="0.3">
      <c r="A315" s="1" t="s">
        <v>409</v>
      </c>
      <c r="B315" s="11">
        <v>4.5</v>
      </c>
      <c r="C315" s="1"/>
      <c r="D315" s="1" t="s">
        <v>339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9"/>
    </row>
    <row r="316" spans="1:17" x14ac:dyDescent="0.3">
      <c r="A316" s="1" t="s">
        <v>410</v>
      </c>
      <c r="B316" s="11">
        <v>5.2</v>
      </c>
      <c r="C316" s="1"/>
      <c r="D316" s="1" t="s">
        <v>210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9"/>
    </row>
    <row r="317" spans="1:17" x14ac:dyDescent="0.3">
      <c r="A317" s="1" t="s">
        <v>411</v>
      </c>
      <c r="B317" s="11">
        <v>5.4</v>
      </c>
      <c r="C317" s="1"/>
      <c r="D317" s="1" t="s">
        <v>210</v>
      </c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6"/>
      <c r="P317" s="1"/>
      <c r="Q317" s="19"/>
    </row>
    <row r="318" spans="1:17" x14ac:dyDescent="0.3">
      <c r="A318" s="1" t="s">
        <v>412</v>
      </c>
      <c r="B318" s="11">
        <v>5.8</v>
      </c>
      <c r="C318" s="1"/>
      <c r="D318" s="1" t="s">
        <v>21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9"/>
    </row>
    <row r="319" spans="1:17" x14ac:dyDescent="0.3">
      <c r="A319" s="1" t="s">
        <v>413</v>
      </c>
      <c r="B319" s="11">
        <v>5.8</v>
      </c>
      <c r="C319" s="1"/>
      <c r="D319" s="1" t="s">
        <v>34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9"/>
    </row>
    <row r="320" spans="1:17" x14ac:dyDescent="0.3">
      <c r="A320" s="1" t="s">
        <v>414</v>
      </c>
      <c r="B320" s="11">
        <v>7.2</v>
      </c>
      <c r="C320" s="1"/>
      <c r="D320" s="1" t="s">
        <v>82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9"/>
    </row>
    <row r="321" spans="1:17" x14ac:dyDescent="0.3">
      <c r="A321" s="1" t="s">
        <v>415</v>
      </c>
      <c r="B321" s="11">
        <v>7.3</v>
      </c>
      <c r="C321" s="1"/>
      <c r="D321" s="1" t="s">
        <v>72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9"/>
    </row>
    <row r="322" spans="1:17" x14ac:dyDescent="0.3">
      <c r="A322" s="1" t="s">
        <v>416</v>
      </c>
      <c r="B322" s="11">
        <v>7.4</v>
      </c>
      <c r="C322" s="1"/>
      <c r="D322" s="1" t="s">
        <v>28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9"/>
    </row>
    <row r="323" spans="1:17" x14ac:dyDescent="0.3">
      <c r="A323" s="1" t="s">
        <v>417</v>
      </c>
      <c r="B323" s="11">
        <v>7.4</v>
      </c>
      <c r="C323" s="1"/>
      <c r="D323" s="1" t="s">
        <v>418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9"/>
    </row>
    <row r="324" spans="1:17" x14ac:dyDescent="0.3">
      <c r="A324" s="1" t="s">
        <v>419</v>
      </c>
      <c r="B324" s="11">
        <v>7.8</v>
      </c>
      <c r="C324" s="1"/>
      <c r="D324" s="1" t="s">
        <v>21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9"/>
    </row>
    <row r="325" spans="1:17" x14ac:dyDescent="0.3">
      <c r="A325" s="1" t="s">
        <v>420</v>
      </c>
      <c r="B325" s="11">
        <v>7.9</v>
      </c>
      <c r="C325" s="1" t="s">
        <v>421</v>
      </c>
      <c r="D325" s="1" t="s">
        <v>10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9"/>
    </row>
    <row r="326" spans="1:17" x14ac:dyDescent="0.3">
      <c r="A326" s="1" t="s">
        <v>422</v>
      </c>
      <c r="B326" s="11">
        <v>7.9</v>
      </c>
      <c r="C326" s="1"/>
      <c r="D326" s="1" t="s">
        <v>423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9"/>
    </row>
    <row r="327" spans="1:17" x14ac:dyDescent="0.3">
      <c r="A327" s="1" t="s">
        <v>424</v>
      </c>
      <c r="B327" s="11">
        <v>8</v>
      </c>
      <c r="C327" s="1" t="s">
        <v>421</v>
      </c>
      <c r="D327" s="1" t="s">
        <v>25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9"/>
    </row>
    <row r="328" spans="1:17" x14ac:dyDescent="0.3">
      <c r="A328" s="1" t="s">
        <v>425</v>
      </c>
      <c r="B328" s="11">
        <v>8</v>
      </c>
      <c r="C328" s="1"/>
      <c r="D328" s="1" t="s">
        <v>423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9"/>
    </row>
    <row r="329" spans="1:17" x14ac:dyDescent="0.3">
      <c r="A329" s="1" t="s">
        <v>426</v>
      </c>
      <c r="B329" s="11">
        <v>8.1</v>
      </c>
      <c r="C329" s="1"/>
      <c r="D329" s="1" t="s">
        <v>105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9"/>
    </row>
    <row r="330" spans="1:17" x14ac:dyDescent="0.3">
      <c r="A330" s="1" t="s">
        <v>427</v>
      </c>
      <c r="B330" s="11">
        <v>8.1</v>
      </c>
      <c r="C330" s="1"/>
      <c r="D330" s="1" t="s">
        <v>21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7"/>
      <c r="P330" s="6"/>
      <c r="Q330" s="20"/>
    </row>
    <row r="331" spans="1:17" x14ac:dyDescent="0.3">
      <c r="A331" s="1" t="s">
        <v>428</v>
      </c>
      <c r="B331" s="11">
        <v>8.3000000000000007</v>
      </c>
      <c r="C331" s="1"/>
      <c r="D331" s="1" t="s">
        <v>21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9"/>
    </row>
    <row r="332" spans="1:17" x14ac:dyDescent="0.3">
      <c r="A332" s="1" t="s">
        <v>429</v>
      </c>
      <c r="B332" s="11">
        <v>8.4</v>
      </c>
      <c r="C332" s="1"/>
      <c r="D332" s="1" t="s">
        <v>21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9"/>
    </row>
    <row r="333" spans="1:17" x14ac:dyDescent="0.3">
      <c r="A333" s="1" t="s">
        <v>430</v>
      </c>
      <c r="B333" s="11">
        <v>8.9</v>
      </c>
      <c r="C333" s="1"/>
      <c r="D333" s="1" t="s">
        <v>9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9"/>
    </row>
    <row r="334" spans="1:17" x14ac:dyDescent="0.3">
      <c r="A334" s="1" t="s">
        <v>431</v>
      </c>
      <c r="B334" s="11">
        <v>8.9</v>
      </c>
      <c r="C334" s="1"/>
      <c r="D334" s="1" t="s">
        <v>19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9"/>
    </row>
    <row r="335" spans="1:17" x14ac:dyDescent="0.3">
      <c r="A335" s="1" t="s">
        <v>432</v>
      </c>
      <c r="B335" s="11">
        <v>8.9</v>
      </c>
      <c r="C335" s="1"/>
      <c r="D335" s="1" t="s">
        <v>433</v>
      </c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6"/>
      <c r="P335" s="1"/>
      <c r="Q335" s="19"/>
    </row>
    <row r="336" spans="1:17" x14ac:dyDescent="0.3">
      <c r="A336" s="1" t="s">
        <v>434</v>
      </c>
      <c r="B336" s="11">
        <v>9</v>
      </c>
      <c r="C336" s="1"/>
      <c r="D336" s="1" t="s">
        <v>21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9"/>
    </row>
    <row r="337" spans="1:17" x14ac:dyDescent="0.3">
      <c r="A337" s="1" t="s">
        <v>435</v>
      </c>
      <c r="B337" s="11">
        <v>9</v>
      </c>
      <c r="C337" s="1"/>
      <c r="D337" s="1" t="s">
        <v>436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9"/>
    </row>
    <row r="338" spans="1:17" x14ac:dyDescent="0.3">
      <c r="A338" s="1" t="s">
        <v>437</v>
      </c>
      <c r="B338" s="11">
        <v>9.1999999999999993</v>
      </c>
      <c r="C338" s="1"/>
      <c r="D338" s="1" t="s">
        <v>438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9"/>
    </row>
    <row r="339" spans="1:17" x14ac:dyDescent="0.3">
      <c r="A339" s="1" t="s">
        <v>439</v>
      </c>
      <c r="B339" s="11">
        <v>9.1999999999999993</v>
      </c>
      <c r="C339" s="1"/>
      <c r="D339" s="1" t="s">
        <v>34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9"/>
    </row>
    <row r="340" spans="1:17" x14ac:dyDescent="0.3">
      <c r="A340" s="1" t="s">
        <v>440</v>
      </c>
      <c r="B340" s="11">
        <v>9.3000000000000007</v>
      </c>
      <c r="C340" s="1"/>
      <c r="D340" s="1" t="s">
        <v>82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9"/>
    </row>
    <row r="341" spans="1:17" x14ac:dyDescent="0.3">
      <c r="A341" s="1" t="s">
        <v>441</v>
      </c>
      <c r="B341" s="11">
        <v>9.4</v>
      </c>
      <c r="C341" s="1"/>
      <c r="D341" s="1" t="s">
        <v>10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9"/>
    </row>
    <row r="342" spans="1:17" x14ac:dyDescent="0.3">
      <c r="A342" s="1" t="s">
        <v>442</v>
      </c>
      <c r="B342" s="11">
        <v>9.4</v>
      </c>
      <c r="C342" s="1"/>
      <c r="D342" s="1" t="s">
        <v>41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9"/>
    </row>
    <row r="343" spans="1:17" x14ac:dyDescent="0.3">
      <c r="A343" s="1" t="s">
        <v>443</v>
      </c>
      <c r="B343" s="11">
        <v>9.6</v>
      </c>
      <c r="C343" s="1"/>
      <c r="D343" s="1" t="s">
        <v>129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9"/>
    </row>
    <row r="344" spans="1:17" x14ac:dyDescent="0.3">
      <c r="A344" s="1" t="s">
        <v>444</v>
      </c>
      <c r="B344" s="11">
        <v>9.6</v>
      </c>
      <c r="C344" s="1"/>
      <c r="D344" s="1" t="s">
        <v>445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9"/>
    </row>
    <row r="345" spans="1:17" x14ac:dyDescent="0.3">
      <c r="A345" s="1" t="s">
        <v>446</v>
      </c>
      <c r="B345" s="11">
        <v>9.6</v>
      </c>
      <c r="C345" s="1"/>
      <c r="D345" s="1" t="s">
        <v>34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9"/>
    </row>
    <row r="346" spans="1:17" x14ac:dyDescent="0.3">
      <c r="A346" s="1" t="s">
        <v>447</v>
      </c>
      <c r="B346" s="11">
        <v>9.6999999999999993</v>
      </c>
      <c r="C346" s="1" t="s">
        <v>421</v>
      </c>
      <c r="D346" s="1" t="s">
        <v>448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9"/>
    </row>
    <row r="347" spans="1:17" x14ac:dyDescent="0.3">
      <c r="A347" s="1" t="s">
        <v>449</v>
      </c>
      <c r="B347" s="11">
        <v>9.8000000000000007</v>
      </c>
      <c r="C347" s="1"/>
      <c r="D347" s="1" t="s">
        <v>5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9"/>
    </row>
    <row r="348" spans="1:17" x14ac:dyDescent="0.3">
      <c r="A348" s="1" t="s">
        <v>450</v>
      </c>
      <c r="B348" s="11">
        <v>10</v>
      </c>
      <c r="C348" s="1"/>
      <c r="D348" s="1" t="s">
        <v>30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9"/>
    </row>
    <row r="349" spans="1:17" x14ac:dyDescent="0.3">
      <c r="A349" s="1" t="s">
        <v>451</v>
      </c>
      <c r="B349" s="11">
        <v>10</v>
      </c>
      <c r="C349" s="1"/>
      <c r="D349" s="1" t="s">
        <v>30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9"/>
    </row>
    <row r="350" spans="1:17" x14ac:dyDescent="0.3">
      <c r="A350" s="1" t="s">
        <v>452</v>
      </c>
      <c r="B350" s="11">
        <v>10.1</v>
      </c>
      <c r="C350" s="1"/>
      <c r="D350" s="1" t="s">
        <v>100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9"/>
    </row>
    <row r="351" spans="1:17" x14ac:dyDescent="0.3">
      <c r="A351" s="1" t="s">
        <v>453</v>
      </c>
      <c r="B351" s="11">
        <v>10.1</v>
      </c>
      <c r="C351" s="1"/>
      <c r="D351" s="1" t="s">
        <v>41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9"/>
    </row>
    <row r="352" spans="1:17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9"/>
    </row>
    <row r="353" spans="1:17" ht="15.6" x14ac:dyDescent="0.3">
      <c r="A353" s="1"/>
      <c r="B353" s="1"/>
      <c r="C353" s="8"/>
      <c r="D353" s="8"/>
      <c r="E353" s="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9"/>
    </row>
    <row r="354" spans="1:17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9"/>
    </row>
    <row r="355" spans="1:17" x14ac:dyDescent="0.3">
      <c r="A355" s="1" t="s">
        <v>454</v>
      </c>
      <c r="B355" s="11">
        <v>10.3</v>
      </c>
      <c r="C355" s="1"/>
      <c r="D355" s="1" t="s">
        <v>41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9"/>
    </row>
    <row r="356" spans="1:17" x14ac:dyDescent="0.3">
      <c r="A356" s="1" t="s">
        <v>455</v>
      </c>
      <c r="B356" s="11">
        <v>10.4</v>
      </c>
      <c r="C356" s="1"/>
      <c r="D356" s="1" t="s">
        <v>57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9"/>
    </row>
    <row r="357" spans="1:17" x14ac:dyDescent="0.3">
      <c r="A357" s="1" t="s">
        <v>456</v>
      </c>
      <c r="B357" s="11">
        <v>10.5</v>
      </c>
      <c r="C357" s="1"/>
      <c r="D357" s="1" t="s">
        <v>63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9"/>
    </row>
    <row r="358" spans="1:17" x14ac:dyDescent="0.3">
      <c r="A358" s="1" t="s">
        <v>457</v>
      </c>
      <c r="B358" s="11">
        <v>10.5</v>
      </c>
      <c r="C358" s="1"/>
      <c r="D358" s="1" t="s">
        <v>41</v>
      </c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6"/>
      <c r="P358" s="1"/>
      <c r="Q358" s="19"/>
    </row>
    <row r="359" spans="1:17" x14ac:dyDescent="0.3">
      <c r="A359" s="1" t="s">
        <v>458</v>
      </c>
      <c r="B359" s="11">
        <v>10.7</v>
      </c>
      <c r="C359" s="1"/>
      <c r="D359" s="1" t="s">
        <v>459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7"/>
      <c r="P359" s="6"/>
      <c r="Q359" s="20"/>
    </row>
    <row r="360" spans="1:17" x14ac:dyDescent="0.3">
      <c r="A360" s="1" t="s">
        <v>460</v>
      </c>
      <c r="B360" s="11">
        <v>11</v>
      </c>
      <c r="C360" s="1"/>
      <c r="D360" s="1" t="s">
        <v>21</v>
      </c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9"/>
    </row>
    <row r="361" spans="1:17" x14ac:dyDescent="0.3">
      <c r="A361" s="1" t="s">
        <v>461</v>
      </c>
      <c r="B361" s="11">
        <v>11.1</v>
      </c>
      <c r="C361" s="1"/>
      <c r="D361" s="1" t="s">
        <v>341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9"/>
    </row>
    <row r="362" spans="1:17" x14ac:dyDescent="0.3">
      <c r="A362" s="1" t="s">
        <v>462</v>
      </c>
      <c r="B362" s="11">
        <v>11.1</v>
      </c>
      <c r="C362" s="1"/>
      <c r="D362" s="1" t="s">
        <v>463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9"/>
    </row>
    <row r="363" spans="1:17" x14ac:dyDescent="0.3">
      <c r="A363" s="1" t="s">
        <v>464</v>
      </c>
      <c r="B363" s="11">
        <v>11.2</v>
      </c>
      <c r="C363" s="1"/>
      <c r="D363" s="1" t="s">
        <v>34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9"/>
    </row>
    <row r="364" spans="1:17" x14ac:dyDescent="0.3">
      <c r="A364" s="1" t="s">
        <v>465</v>
      </c>
      <c r="B364" s="11">
        <v>11.2</v>
      </c>
      <c r="C364" s="1"/>
      <c r="D364" s="1" t="s">
        <v>82</v>
      </c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6"/>
      <c r="P364" s="1"/>
      <c r="Q364" s="19"/>
    </row>
    <row r="365" spans="1:17" x14ac:dyDescent="0.3">
      <c r="A365" s="1" t="s">
        <v>466</v>
      </c>
      <c r="B365" s="11">
        <v>11.3</v>
      </c>
      <c r="C365" s="1"/>
      <c r="D365" s="1" t="s">
        <v>63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9"/>
    </row>
    <row r="366" spans="1:17" x14ac:dyDescent="0.3">
      <c r="A366" s="1" t="s">
        <v>467</v>
      </c>
      <c r="B366" s="11">
        <v>11.4</v>
      </c>
      <c r="C366" s="1"/>
      <c r="D366" s="1" t="s">
        <v>49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9"/>
    </row>
    <row r="367" spans="1:17" x14ac:dyDescent="0.3">
      <c r="A367" s="1" t="s">
        <v>468</v>
      </c>
      <c r="B367" s="11">
        <v>11.5</v>
      </c>
      <c r="C367" s="1"/>
      <c r="D367" s="1" t="s">
        <v>49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9"/>
    </row>
    <row r="368" spans="1:17" x14ac:dyDescent="0.3">
      <c r="A368" s="1" t="s">
        <v>469</v>
      </c>
      <c r="B368" s="11">
        <v>11.7</v>
      </c>
      <c r="C368" s="1"/>
      <c r="D368" s="1" t="s">
        <v>44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9"/>
    </row>
    <row r="369" spans="1:17" x14ac:dyDescent="0.3">
      <c r="A369" s="1" t="s">
        <v>470</v>
      </c>
      <c r="B369" s="11">
        <v>11.7</v>
      </c>
      <c r="C369" s="1"/>
      <c r="D369" s="1" t="s">
        <v>30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9"/>
    </row>
    <row r="370" spans="1:17" x14ac:dyDescent="0.3">
      <c r="A370" s="1" t="s">
        <v>471</v>
      </c>
      <c r="B370" s="11">
        <v>11.8</v>
      </c>
      <c r="C370" s="1"/>
      <c r="D370" s="1" t="s">
        <v>49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9"/>
    </row>
    <row r="371" spans="1:17" x14ac:dyDescent="0.3">
      <c r="A371" s="1" t="s">
        <v>472</v>
      </c>
      <c r="B371" s="11">
        <v>12</v>
      </c>
      <c r="C371" s="1"/>
      <c r="D371" s="1" t="s">
        <v>473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9"/>
    </row>
    <row r="372" spans="1:17" x14ac:dyDescent="0.3">
      <c r="A372" s="1" t="s">
        <v>474</v>
      </c>
      <c r="B372" s="11">
        <v>12.1</v>
      </c>
      <c r="C372" s="1"/>
      <c r="D372" s="1" t="s">
        <v>49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9"/>
    </row>
    <row r="373" spans="1:17" x14ac:dyDescent="0.3">
      <c r="A373" s="1" t="s">
        <v>475</v>
      </c>
      <c r="B373" s="11">
        <v>12.2</v>
      </c>
      <c r="C373" s="1"/>
      <c r="D373" s="1" t="s">
        <v>341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9"/>
    </row>
    <row r="374" spans="1:17" x14ac:dyDescent="0.3">
      <c r="A374" s="1" t="s">
        <v>476</v>
      </c>
      <c r="B374" s="11">
        <v>12.3</v>
      </c>
      <c r="C374" s="1"/>
      <c r="D374" s="1" t="s">
        <v>21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9"/>
    </row>
    <row r="375" spans="1:17" x14ac:dyDescent="0.3">
      <c r="A375" s="1" t="s">
        <v>477</v>
      </c>
      <c r="B375" s="11">
        <v>12.4</v>
      </c>
      <c r="C375" s="1"/>
      <c r="D375" s="1" t="s">
        <v>30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9"/>
    </row>
    <row r="376" spans="1:17" x14ac:dyDescent="0.3">
      <c r="A376" s="1" t="s">
        <v>478</v>
      </c>
      <c r="B376" s="11">
        <v>12.4</v>
      </c>
      <c r="C376" s="1"/>
      <c r="D376" s="1" t="s">
        <v>479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9"/>
    </row>
    <row r="377" spans="1:17" x14ac:dyDescent="0.3">
      <c r="A377" s="1" t="s">
        <v>480</v>
      </c>
      <c r="B377" s="11">
        <v>12.4</v>
      </c>
      <c r="C377" s="1"/>
      <c r="D377" s="1" t="s">
        <v>9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9"/>
    </row>
    <row r="378" spans="1:17" x14ac:dyDescent="0.3">
      <c r="A378" s="1" t="s">
        <v>481</v>
      </c>
      <c r="B378" s="11">
        <v>12.4</v>
      </c>
      <c r="C378" s="1"/>
      <c r="D378" s="1" t="s">
        <v>30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9"/>
    </row>
    <row r="379" spans="1:17" x14ac:dyDescent="0.3">
      <c r="A379" s="1" t="s">
        <v>482</v>
      </c>
      <c r="B379" s="11">
        <v>12.6</v>
      </c>
      <c r="C379" s="1"/>
      <c r="D379" s="1" t="s">
        <v>105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9"/>
    </row>
    <row r="380" spans="1:17" x14ac:dyDescent="0.3">
      <c r="A380" s="1" t="s">
        <v>483</v>
      </c>
      <c r="B380" s="11">
        <v>12.8</v>
      </c>
      <c r="C380" s="1"/>
      <c r="D380" s="1" t="s">
        <v>484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9"/>
    </row>
    <row r="381" spans="1:17" x14ac:dyDescent="0.3">
      <c r="A381" s="1" t="s">
        <v>485</v>
      </c>
      <c r="B381" s="11">
        <v>12.9</v>
      </c>
      <c r="C381" s="1"/>
      <c r="D381" s="1" t="s">
        <v>423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9"/>
    </row>
    <row r="382" spans="1:17" x14ac:dyDescent="0.3">
      <c r="A382" s="1" t="s">
        <v>486</v>
      </c>
      <c r="B382" s="11">
        <v>13.1</v>
      </c>
      <c r="C382" s="1"/>
      <c r="D382" s="1" t="s">
        <v>5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9"/>
    </row>
    <row r="383" spans="1:17" x14ac:dyDescent="0.3">
      <c r="A383" s="1" t="s">
        <v>487</v>
      </c>
      <c r="B383" s="11">
        <v>13.2</v>
      </c>
      <c r="C383" s="1"/>
      <c r="D383" s="1" t="s">
        <v>10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9"/>
    </row>
    <row r="384" spans="1:17" x14ac:dyDescent="0.3">
      <c r="A384" s="1" t="s">
        <v>488</v>
      </c>
      <c r="B384" s="11">
        <v>13.2</v>
      </c>
      <c r="C384" s="1"/>
      <c r="D384" s="1" t="s">
        <v>63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9"/>
    </row>
    <row r="385" spans="1:17" x14ac:dyDescent="0.3">
      <c r="A385" s="1" t="s">
        <v>489</v>
      </c>
      <c r="B385" s="11">
        <v>13.3</v>
      </c>
      <c r="C385" s="1"/>
      <c r="D385" s="1" t="s">
        <v>68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9"/>
    </row>
    <row r="386" spans="1:17" x14ac:dyDescent="0.3">
      <c r="A386" s="1" t="s">
        <v>490</v>
      </c>
      <c r="B386" s="11">
        <v>13.4</v>
      </c>
      <c r="C386" s="1"/>
      <c r="D386" s="1" t="s">
        <v>463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9"/>
    </row>
    <row r="387" spans="1:17" x14ac:dyDescent="0.3">
      <c r="A387" s="1" t="s">
        <v>491</v>
      </c>
      <c r="B387" s="11">
        <v>13.4</v>
      </c>
      <c r="C387" s="1"/>
      <c r="D387" s="1" t="s">
        <v>492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9"/>
    </row>
    <row r="388" spans="1:17" x14ac:dyDescent="0.3">
      <c r="A388" s="1" t="s">
        <v>493</v>
      </c>
      <c r="B388" s="11">
        <v>13.4</v>
      </c>
      <c r="C388" s="1"/>
      <c r="D388" s="1" t="s">
        <v>463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9"/>
    </row>
    <row r="389" spans="1:17" x14ac:dyDescent="0.3">
      <c r="A389" s="1" t="s">
        <v>494</v>
      </c>
      <c r="B389" s="11">
        <v>13.7</v>
      </c>
      <c r="C389" s="1"/>
      <c r="D389" s="1" t="s">
        <v>495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9"/>
    </row>
    <row r="390" spans="1:17" x14ac:dyDescent="0.3">
      <c r="A390" s="1" t="s">
        <v>496</v>
      </c>
      <c r="B390" s="11">
        <v>13.9</v>
      </c>
      <c r="C390" s="1"/>
      <c r="D390" s="1" t="s">
        <v>21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9"/>
    </row>
    <row r="391" spans="1:17" x14ac:dyDescent="0.3">
      <c r="A391" s="1" t="s">
        <v>497</v>
      </c>
      <c r="B391" s="11">
        <v>14.2</v>
      </c>
      <c r="C391" s="1"/>
      <c r="D391" s="1" t="s">
        <v>82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9"/>
    </row>
    <row r="392" spans="1:17" x14ac:dyDescent="0.3">
      <c r="A392" s="4" t="s">
        <v>498</v>
      </c>
      <c r="B392" s="11">
        <v>14.3</v>
      </c>
      <c r="C392" s="1"/>
      <c r="D392" s="4" t="s">
        <v>5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9"/>
    </row>
    <row r="393" spans="1:17" x14ac:dyDescent="0.3">
      <c r="A393" s="1" t="s">
        <v>499</v>
      </c>
      <c r="B393" s="11">
        <v>14.3</v>
      </c>
      <c r="C393" s="1"/>
      <c r="D393" s="1" t="s">
        <v>500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9"/>
    </row>
    <row r="394" spans="1:17" x14ac:dyDescent="0.3">
      <c r="A394" s="1" t="s">
        <v>501</v>
      </c>
      <c r="B394" s="11">
        <v>14.4</v>
      </c>
      <c r="C394" s="1"/>
      <c r="D394" s="1" t="s">
        <v>34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9"/>
    </row>
    <row r="395" spans="1:17" x14ac:dyDescent="0.3">
      <c r="A395" s="1" t="s">
        <v>502</v>
      </c>
      <c r="B395" s="11">
        <v>14.4</v>
      </c>
      <c r="C395" s="1"/>
      <c r="D395" s="1" t="s">
        <v>30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9"/>
    </row>
    <row r="396" spans="1:17" x14ac:dyDescent="0.3">
      <c r="A396" s="1" t="s">
        <v>503</v>
      </c>
      <c r="B396" s="11">
        <v>14.4</v>
      </c>
      <c r="C396" s="1"/>
      <c r="D396" s="1" t="s">
        <v>63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9"/>
    </row>
    <row r="397" spans="1:17" x14ac:dyDescent="0.3">
      <c r="A397" s="1" t="s">
        <v>504</v>
      </c>
      <c r="B397" s="11">
        <v>14.4</v>
      </c>
      <c r="C397" s="1"/>
      <c r="D397" s="1" t="s">
        <v>169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9"/>
    </row>
    <row r="398" spans="1:17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9"/>
    </row>
    <row r="399" spans="1:17" ht="15.6" x14ac:dyDescent="0.3">
      <c r="A399" s="1"/>
      <c r="B399" s="1"/>
      <c r="C399" s="8"/>
      <c r="D399" s="8"/>
      <c r="E399" s="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9"/>
    </row>
    <row r="400" spans="1:17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9"/>
    </row>
    <row r="401" spans="1:17" x14ac:dyDescent="0.3">
      <c r="A401" s="1" t="s">
        <v>505</v>
      </c>
      <c r="B401" s="11">
        <v>14.6</v>
      </c>
      <c r="C401" s="1"/>
      <c r="D401" s="1" t="s">
        <v>433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9"/>
    </row>
    <row r="402" spans="1:17" x14ac:dyDescent="0.3">
      <c r="A402" s="1" t="s">
        <v>506</v>
      </c>
      <c r="B402" s="11">
        <v>14.6</v>
      </c>
      <c r="C402" s="1"/>
      <c r="D402" s="1" t="s">
        <v>8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9"/>
    </row>
    <row r="403" spans="1:17" x14ac:dyDescent="0.3">
      <c r="A403" s="1" t="s">
        <v>507</v>
      </c>
      <c r="B403" s="11">
        <v>14.8</v>
      </c>
      <c r="C403" s="1"/>
      <c r="D403" s="1" t="s">
        <v>21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9"/>
    </row>
    <row r="404" spans="1:17" x14ac:dyDescent="0.3">
      <c r="A404" s="1" t="s">
        <v>508</v>
      </c>
      <c r="B404" s="11">
        <v>14.9</v>
      </c>
      <c r="C404" s="1"/>
      <c r="D404" s="1" t="s">
        <v>169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9"/>
    </row>
    <row r="405" spans="1:17" x14ac:dyDescent="0.3">
      <c r="A405" s="1" t="s">
        <v>509</v>
      </c>
      <c r="B405" s="11">
        <v>14.9</v>
      </c>
      <c r="C405" s="1"/>
      <c r="D405" s="1" t="s">
        <v>34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9"/>
    </row>
    <row r="406" spans="1:17" x14ac:dyDescent="0.3">
      <c r="A406" s="1" t="s">
        <v>510</v>
      </c>
      <c r="B406" s="11">
        <v>15</v>
      </c>
      <c r="C406" s="1"/>
      <c r="D406" s="1" t="s">
        <v>4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9"/>
    </row>
    <row r="407" spans="1:17" x14ac:dyDescent="0.3">
      <c r="A407" s="1" t="s">
        <v>511</v>
      </c>
      <c r="B407" s="11">
        <v>15</v>
      </c>
      <c r="C407" s="1"/>
      <c r="D407" s="1" t="s">
        <v>44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9"/>
    </row>
    <row r="408" spans="1:17" x14ac:dyDescent="0.3">
      <c r="A408" s="1" t="s">
        <v>512</v>
      </c>
      <c r="B408" s="11">
        <v>15.1</v>
      </c>
      <c r="C408" s="1"/>
      <c r="D408" s="1" t="s">
        <v>169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9"/>
    </row>
    <row r="409" spans="1:17" x14ac:dyDescent="0.3">
      <c r="A409" s="1" t="s">
        <v>513</v>
      </c>
      <c r="B409" s="11">
        <v>15.2</v>
      </c>
      <c r="C409" s="1"/>
      <c r="D409" s="1" t="s">
        <v>230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9"/>
    </row>
    <row r="410" spans="1:17" x14ac:dyDescent="0.3">
      <c r="A410" s="1" t="s">
        <v>514</v>
      </c>
      <c r="B410" s="11">
        <v>15.5</v>
      </c>
      <c r="C410" s="1"/>
      <c r="D410" s="1" t="s">
        <v>105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9"/>
    </row>
    <row r="411" spans="1:17" x14ac:dyDescent="0.3">
      <c r="A411" s="1" t="s">
        <v>515</v>
      </c>
      <c r="B411" s="11">
        <v>15.5</v>
      </c>
      <c r="C411" s="1"/>
      <c r="D411" s="1" t="s">
        <v>230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9"/>
    </row>
    <row r="412" spans="1:17" x14ac:dyDescent="0.3">
      <c r="A412" s="1" t="s">
        <v>516</v>
      </c>
      <c r="B412" s="11">
        <v>15.9</v>
      </c>
      <c r="C412" s="1"/>
      <c r="D412" s="1" t="s">
        <v>82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9"/>
    </row>
    <row r="413" spans="1:17" x14ac:dyDescent="0.3">
      <c r="A413" s="1" t="s">
        <v>517</v>
      </c>
      <c r="B413" s="11">
        <v>15.9</v>
      </c>
      <c r="C413" s="1"/>
      <c r="D413" s="1" t="s">
        <v>60</v>
      </c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9"/>
    </row>
    <row r="414" spans="1:17" x14ac:dyDescent="0.3">
      <c r="A414" s="1" t="s">
        <v>518</v>
      </c>
      <c r="B414" s="11">
        <v>16</v>
      </c>
      <c r="C414" s="1"/>
      <c r="D414" s="1" t="s">
        <v>34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9"/>
    </row>
    <row r="415" spans="1:17" x14ac:dyDescent="0.3">
      <c r="A415" s="1" t="s">
        <v>519</v>
      </c>
      <c r="B415" s="11">
        <v>16.100000000000001</v>
      </c>
      <c r="C415" s="1"/>
      <c r="D415" s="1" t="s">
        <v>44</v>
      </c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9"/>
    </row>
    <row r="416" spans="1:17" x14ac:dyDescent="0.3">
      <c r="A416" s="1" t="s">
        <v>520</v>
      </c>
      <c r="B416" s="11">
        <v>16.2</v>
      </c>
      <c r="C416" s="1"/>
      <c r="D416" s="1" t="s">
        <v>34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9"/>
    </row>
    <row r="417" spans="1:17" x14ac:dyDescent="0.3">
      <c r="A417" s="1" t="s">
        <v>521</v>
      </c>
      <c r="B417" s="11">
        <v>16.3</v>
      </c>
      <c r="C417" s="1"/>
      <c r="D417" s="1" t="s">
        <v>522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9"/>
    </row>
    <row r="418" spans="1:17" x14ac:dyDescent="0.3">
      <c r="A418" s="1" t="s">
        <v>523</v>
      </c>
      <c r="B418" s="11">
        <v>16.3</v>
      </c>
      <c r="C418" s="1"/>
      <c r="D418" s="1" t="s">
        <v>25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9"/>
    </row>
    <row r="419" spans="1:17" x14ac:dyDescent="0.3">
      <c r="A419" s="1" t="s">
        <v>524</v>
      </c>
      <c r="B419" s="11">
        <v>16.399999999999999</v>
      </c>
      <c r="C419" s="1"/>
      <c r="D419" s="1" t="s">
        <v>21</v>
      </c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9"/>
    </row>
    <row r="420" spans="1:17" x14ac:dyDescent="0.3">
      <c r="A420" s="1" t="s">
        <v>525</v>
      </c>
      <c r="B420" s="11">
        <v>16.7</v>
      </c>
      <c r="C420" s="1"/>
      <c r="D420" s="1" t="s">
        <v>235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9"/>
    </row>
    <row r="421" spans="1:17" x14ac:dyDescent="0.3">
      <c r="A421" s="1" t="s">
        <v>526</v>
      </c>
      <c r="B421" s="11">
        <v>16.7</v>
      </c>
      <c r="C421" s="1"/>
      <c r="D421" s="1" t="s">
        <v>25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9"/>
    </row>
    <row r="422" spans="1:17" x14ac:dyDescent="0.3">
      <c r="A422" s="1" t="s">
        <v>527</v>
      </c>
      <c r="B422" s="11">
        <v>16.8</v>
      </c>
      <c r="C422" s="1" t="s">
        <v>15</v>
      </c>
      <c r="D422" s="1" t="s">
        <v>459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9"/>
    </row>
    <row r="423" spans="1:17" x14ac:dyDescent="0.3">
      <c r="A423" s="1" t="s">
        <v>528</v>
      </c>
      <c r="B423" s="11">
        <v>16.8</v>
      </c>
      <c r="C423" s="1"/>
      <c r="D423" s="1" t="s">
        <v>34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9"/>
    </row>
    <row r="424" spans="1:17" x14ac:dyDescent="0.3">
      <c r="A424" s="1" t="s">
        <v>529</v>
      </c>
      <c r="B424" s="11">
        <v>17.100000000000001</v>
      </c>
      <c r="C424" s="1"/>
      <c r="D424" s="1" t="s">
        <v>49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9"/>
    </row>
    <row r="425" spans="1:17" x14ac:dyDescent="0.3">
      <c r="A425" s="1" t="s">
        <v>530</v>
      </c>
      <c r="B425" s="11">
        <v>17.5</v>
      </c>
      <c r="C425" s="1"/>
      <c r="D425" s="1" t="s">
        <v>343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9"/>
    </row>
    <row r="426" spans="1:17" x14ac:dyDescent="0.3">
      <c r="A426" s="1" t="s">
        <v>531</v>
      </c>
      <c r="B426" s="11">
        <v>17.5</v>
      </c>
      <c r="C426" s="1"/>
      <c r="D426" s="1" t="s">
        <v>49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9"/>
    </row>
    <row r="427" spans="1:17" x14ac:dyDescent="0.3">
      <c r="A427" s="1" t="s">
        <v>532</v>
      </c>
      <c r="B427" s="11">
        <v>17.7</v>
      </c>
      <c r="C427" s="1"/>
      <c r="D427" s="1" t="s">
        <v>533</v>
      </c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9"/>
    </row>
    <row r="428" spans="1:17" x14ac:dyDescent="0.3">
      <c r="A428" s="4" t="s">
        <v>534</v>
      </c>
      <c r="B428" s="12">
        <v>18</v>
      </c>
      <c r="C428" s="4"/>
      <c r="D428" s="4" t="s">
        <v>68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9"/>
    </row>
    <row r="429" spans="1:17" x14ac:dyDescent="0.3">
      <c r="A429" s="1" t="s">
        <v>535</v>
      </c>
      <c r="B429" s="11">
        <v>18.100000000000001</v>
      </c>
      <c r="C429" s="1"/>
      <c r="D429" s="1" t="s">
        <v>152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9"/>
    </row>
    <row r="430" spans="1:17" x14ac:dyDescent="0.3">
      <c r="A430" s="1" t="s">
        <v>536</v>
      </c>
      <c r="B430" s="11">
        <v>19</v>
      </c>
      <c r="C430" s="1"/>
      <c r="D430" s="1" t="s">
        <v>7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9"/>
    </row>
    <row r="431" spans="1:17" x14ac:dyDescent="0.3">
      <c r="A431" s="1" t="s">
        <v>537</v>
      </c>
      <c r="B431" s="11">
        <v>19.2</v>
      </c>
      <c r="C431" s="1"/>
      <c r="D431" s="1" t="s">
        <v>259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9"/>
    </row>
    <row r="432" spans="1:17" x14ac:dyDescent="0.3">
      <c r="A432" s="1" t="s">
        <v>538</v>
      </c>
      <c r="B432" s="11">
        <v>19.7</v>
      </c>
      <c r="C432" s="1"/>
      <c r="D432" s="1" t="s">
        <v>105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9"/>
    </row>
    <row r="433" spans="1:17" x14ac:dyDescent="0.3">
      <c r="A433" s="1" t="s">
        <v>539</v>
      </c>
      <c r="B433" s="11">
        <v>20.2</v>
      </c>
      <c r="C433" s="1"/>
      <c r="D433" s="1" t="s">
        <v>34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9"/>
    </row>
    <row r="434" spans="1:17" x14ac:dyDescent="0.3">
      <c r="A434" s="1" t="s">
        <v>540</v>
      </c>
      <c r="B434" s="11">
        <v>20.3</v>
      </c>
      <c r="C434" s="1"/>
      <c r="D434" s="1" t="s">
        <v>370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9"/>
    </row>
    <row r="435" spans="1:17" x14ac:dyDescent="0.3">
      <c r="A435" s="1" t="s">
        <v>541</v>
      </c>
      <c r="B435" s="11">
        <v>20.6</v>
      </c>
      <c r="C435" s="1"/>
      <c r="D435" s="1" t="s">
        <v>21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9"/>
    </row>
    <row r="436" spans="1:17" x14ac:dyDescent="0.3">
      <c r="A436" s="1" t="s">
        <v>542</v>
      </c>
      <c r="B436" s="11">
        <v>22.5</v>
      </c>
      <c r="C436" s="1"/>
      <c r="D436" s="1" t="s">
        <v>34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9"/>
    </row>
    <row r="437" spans="1:17" x14ac:dyDescent="0.3">
      <c r="A437" s="1" t="s">
        <v>543</v>
      </c>
      <c r="B437" s="11">
        <v>24.1</v>
      </c>
      <c r="C437" s="1"/>
      <c r="D437" s="1" t="s">
        <v>463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9"/>
    </row>
    <row r="438" spans="1:17" x14ac:dyDescent="0.3">
      <c r="A438" s="1" t="s">
        <v>544</v>
      </c>
      <c r="B438" s="11">
        <v>25.2</v>
      </c>
      <c r="C438" s="1"/>
      <c r="D438" s="1" t="s">
        <v>370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9"/>
    </row>
    <row r="439" spans="1:17" x14ac:dyDescent="0.3">
      <c r="A439" s="1" t="s">
        <v>545</v>
      </c>
      <c r="B439" s="11">
        <v>27.8</v>
      </c>
      <c r="C439" s="1"/>
      <c r="D439" s="1" t="s">
        <v>169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9"/>
    </row>
    <row r="440" spans="1:17" x14ac:dyDescent="0.3">
      <c r="A440" s="1" t="s">
        <v>546</v>
      </c>
      <c r="B440" s="11">
        <v>28.1</v>
      </c>
      <c r="C440" s="1"/>
      <c r="D440" s="1" t="s">
        <v>34</v>
      </c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9"/>
    </row>
    <row r="441" spans="1:17" x14ac:dyDescent="0.3">
      <c r="A441" s="2"/>
      <c r="B441" s="13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9"/>
    </row>
  </sheetData>
  <mergeCells count="2">
    <mergeCell ref="E1:E2"/>
    <mergeCell ref="F1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P3" sqref="P3"/>
    </sheetView>
  </sheetViews>
  <sheetFormatPr defaultRowHeight="14.4" x14ac:dyDescent="0.3"/>
  <cols>
    <col min="1" max="1" width="16.6640625" customWidth="1"/>
    <col min="2" max="2" width="15.88671875" customWidth="1"/>
    <col min="3" max="3" width="7.109375" customWidth="1"/>
    <col min="4" max="4" width="6.109375" customWidth="1"/>
    <col min="5" max="5" width="4.109375" customWidth="1"/>
    <col min="6" max="6" width="7.6640625" customWidth="1"/>
    <col min="7" max="7" width="7.44140625" customWidth="1"/>
    <col min="8" max="8" width="7.33203125" customWidth="1"/>
    <col min="9" max="9" width="9.88671875" customWidth="1"/>
    <col min="10" max="10" width="8.33203125" customWidth="1"/>
    <col min="11" max="11" width="8.5546875" customWidth="1"/>
    <col min="12" max="12" width="6.5546875" customWidth="1"/>
    <col min="13" max="13" width="5.5546875" customWidth="1"/>
    <col min="14" max="14" width="6.6640625" customWidth="1"/>
    <col min="15" max="15" width="7.77734375" customWidth="1"/>
  </cols>
  <sheetData>
    <row r="1" spans="1:15" ht="18" x14ac:dyDescent="0.35">
      <c r="A1" s="24" t="s">
        <v>557</v>
      </c>
      <c r="F1" s="25" t="s">
        <v>566</v>
      </c>
      <c r="H1" s="31" t="s">
        <v>577</v>
      </c>
    </row>
    <row r="2" spans="1:15" x14ac:dyDescent="0.3">
      <c r="N2" s="28" t="s">
        <v>562</v>
      </c>
    </row>
    <row r="3" spans="1:15" ht="15.6" x14ac:dyDescent="0.3">
      <c r="A3" s="25" t="s">
        <v>547</v>
      </c>
      <c r="B3" s="25" t="s">
        <v>1</v>
      </c>
      <c r="C3" s="25" t="s">
        <v>0</v>
      </c>
      <c r="D3" s="25" t="s">
        <v>548</v>
      </c>
      <c r="E3" s="25" t="s">
        <v>549</v>
      </c>
      <c r="F3" s="25" t="s">
        <v>550</v>
      </c>
      <c r="G3" s="25" t="s">
        <v>551</v>
      </c>
      <c r="H3" s="25" t="s">
        <v>552</v>
      </c>
      <c r="I3" s="25" t="s">
        <v>553</v>
      </c>
      <c r="J3" s="25" t="s">
        <v>418</v>
      </c>
      <c r="K3" s="25" t="s">
        <v>10</v>
      </c>
      <c r="L3" s="25" t="s">
        <v>595</v>
      </c>
      <c r="M3" s="25" t="s">
        <v>555</v>
      </c>
      <c r="N3" s="25" t="s">
        <v>561</v>
      </c>
      <c r="O3" s="25" t="s">
        <v>556</v>
      </c>
    </row>
    <row r="4" spans="1:15" x14ac:dyDescent="0.3">
      <c r="A4" s="1" t="s">
        <v>414</v>
      </c>
      <c r="B4" s="1" t="s">
        <v>82</v>
      </c>
      <c r="C4" s="11">
        <v>7.2</v>
      </c>
      <c r="D4" s="1">
        <v>66</v>
      </c>
      <c r="G4">
        <v>68</v>
      </c>
      <c r="M4">
        <f t="shared" ref="M4:M35" si="0">SUM(D4:L4)</f>
        <v>134</v>
      </c>
      <c r="N4">
        <v>2</v>
      </c>
      <c r="O4" s="32">
        <f t="shared" ref="O4:O35" si="1">M4/N4</f>
        <v>67</v>
      </c>
    </row>
    <row r="5" spans="1:15" x14ac:dyDescent="0.3">
      <c r="A5" s="1" t="s">
        <v>440</v>
      </c>
      <c r="B5" s="1" t="s">
        <v>82</v>
      </c>
      <c r="C5" s="11">
        <v>9.3000000000000007</v>
      </c>
      <c r="D5" s="1">
        <v>67</v>
      </c>
      <c r="E5" s="1"/>
      <c r="G5">
        <v>68</v>
      </c>
      <c r="M5">
        <f t="shared" si="0"/>
        <v>135</v>
      </c>
      <c r="N5">
        <v>2</v>
      </c>
      <c r="O5" s="32">
        <f t="shared" si="1"/>
        <v>67.5</v>
      </c>
    </row>
    <row r="6" spans="1:15" x14ac:dyDescent="0.3">
      <c r="A6" s="29" t="s">
        <v>133</v>
      </c>
      <c r="B6" s="29" t="s">
        <v>63</v>
      </c>
      <c r="C6" s="30">
        <v>5</v>
      </c>
      <c r="J6">
        <v>68</v>
      </c>
      <c r="M6">
        <f t="shared" si="0"/>
        <v>68</v>
      </c>
      <c r="N6">
        <v>1</v>
      </c>
      <c r="O6" s="32">
        <f t="shared" si="1"/>
        <v>68</v>
      </c>
    </row>
    <row r="7" spans="1:15" x14ac:dyDescent="0.3">
      <c r="A7" s="34" t="s">
        <v>411</v>
      </c>
      <c r="B7" s="34" t="s">
        <v>210</v>
      </c>
      <c r="C7" s="35">
        <v>5.4</v>
      </c>
      <c r="D7" s="34">
        <v>66</v>
      </c>
      <c r="E7" s="34">
        <v>66</v>
      </c>
      <c r="F7" s="34">
        <v>69</v>
      </c>
      <c r="G7" s="36">
        <v>67</v>
      </c>
      <c r="H7" s="36"/>
      <c r="I7" s="36">
        <v>73</v>
      </c>
      <c r="J7" s="36"/>
      <c r="K7" s="36"/>
      <c r="L7" s="36">
        <v>72</v>
      </c>
      <c r="M7" s="36">
        <f t="shared" si="0"/>
        <v>413</v>
      </c>
      <c r="N7" s="36">
        <v>6</v>
      </c>
      <c r="O7" s="37">
        <f t="shared" si="1"/>
        <v>68.833333333333329</v>
      </c>
    </row>
    <row r="8" spans="1:15" x14ac:dyDescent="0.3">
      <c r="A8" s="29" t="s">
        <v>196</v>
      </c>
      <c r="B8" s="29" t="s">
        <v>5</v>
      </c>
      <c r="C8" s="30">
        <v>9.5</v>
      </c>
      <c r="F8">
        <v>69</v>
      </c>
      <c r="G8">
        <v>69</v>
      </c>
      <c r="I8">
        <v>69</v>
      </c>
      <c r="M8">
        <f t="shared" si="0"/>
        <v>207</v>
      </c>
      <c r="N8">
        <v>3</v>
      </c>
      <c r="O8" s="32">
        <f t="shared" si="1"/>
        <v>69</v>
      </c>
    </row>
    <row r="9" spans="1:15" x14ac:dyDescent="0.3">
      <c r="A9" s="1" t="s">
        <v>432</v>
      </c>
      <c r="B9" s="1" t="s">
        <v>433</v>
      </c>
      <c r="C9" s="11">
        <v>8.9</v>
      </c>
      <c r="D9" s="1">
        <v>71</v>
      </c>
      <c r="E9" s="1"/>
      <c r="F9" s="1">
        <v>66</v>
      </c>
      <c r="G9">
        <v>70</v>
      </c>
      <c r="M9">
        <f t="shared" si="0"/>
        <v>207</v>
      </c>
      <c r="N9">
        <v>3</v>
      </c>
      <c r="O9" s="32">
        <f t="shared" si="1"/>
        <v>69</v>
      </c>
    </row>
    <row r="10" spans="1:15" x14ac:dyDescent="0.3">
      <c r="A10" s="1" t="s">
        <v>415</v>
      </c>
      <c r="B10" s="1" t="s">
        <v>72</v>
      </c>
      <c r="C10" s="11">
        <v>7.3</v>
      </c>
      <c r="D10" s="1">
        <v>66</v>
      </c>
      <c r="E10" s="1">
        <v>69</v>
      </c>
      <c r="F10" s="1"/>
      <c r="K10">
        <v>73</v>
      </c>
      <c r="M10">
        <f t="shared" si="0"/>
        <v>208</v>
      </c>
      <c r="N10">
        <v>3</v>
      </c>
      <c r="O10" s="32">
        <f t="shared" si="1"/>
        <v>69.333333333333329</v>
      </c>
    </row>
    <row r="11" spans="1:15" x14ac:dyDescent="0.3">
      <c r="A11" s="1" t="s">
        <v>447</v>
      </c>
      <c r="B11" s="4" t="s">
        <v>559</v>
      </c>
      <c r="C11" s="27" t="s">
        <v>563</v>
      </c>
      <c r="D11" s="1">
        <v>68</v>
      </c>
      <c r="E11" s="1">
        <v>68</v>
      </c>
      <c r="F11" s="1"/>
      <c r="H11">
        <v>66</v>
      </c>
      <c r="I11">
        <v>75</v>
      </c>
      <c r="L11">
        <v>70</v>
      </c>
      <c r="M11">
        <f t="shared" si="0"/>
        <v>347</v>
      </c>
      <c r="N11">
        <v>5</v>
      </c>
      <c r="O11" s="32">
        <f t="shared" si="1"/>
        <v>69.400000000000006</v>
      </c>
    </row>
    <row r="12" spans="1:15" x14ac:dyDescent="0.3">
      <c r="A12" s="4" t="s">
        <v>558</v>
      </c>
      <c r="B12" s="1" t="s">
        <v>21</v>
      </c>
      <c r="C12" s="11">
        <v>8.4</v>
      </c>
      <c r="D12" s="1">
        <v>67</v>
      </c>
      <c r="E12" s="1">
        <v>65</v>
      </c>
      <c r="F12" s="1">
        <v>73</v>
      </c>
      <c r="H12">
        <v>75</v>
      </c>
      <c r="I12">
        <v>70</v>
      </c>
      <c r="K12">
        <v>70</v>
      </c>
      <c r="M12">
        <f t="shared" si="0"/>
        <v>420</v>
      </c>
      <c r="N12">
        <v>6</v>
      </c>
      <c r="O12" s="32">
        <f t="shared" si="1"/>
        <v>70</v>
      </c>
    </row>
    <row r="13" spans="1:15" x14ac:dyDescent="0.3">
      <c r="A13" s="1" t="s">
        <v>430</v>
      </c>
      <c r="B13" s="1" t="s">
        <v>9</v>
      </c>
      <c r="C13" s="11">
        <v>8.9</v>
      </c>
      <c r="D13" s="1">
        <v>70</v>
      </c>
      <c r="E13" s="1">
        <v>68</v>
      </c>
      <c r="F13" s="1">
        <v>69</v>
      </c>
      <c r="G13">
        <v>71</v>
      </c>
      <c r="H13">
        <v>72</v>
      </c>
      <c r="J13">
        <v>72</v>
      </c>
      <c r="K13">
        <v>73</v>
      </c>
      <c r="L13">
        <v>70</v>
      </c>
      <c r="M13">
        <f t="shared" si="0"/>
        <v>565</v>
      </c>
      <c r="N13">
        <v>8</v>
      </c>
      <c r="O13" s="32">
        <f t="shared" si="1"/>
        <v>70.625</v>
      </c>
    </row>
    <row r="14" spans="1:15" x14ac:dyDescent="0.3">
      <c r="A14" s="1" t="s">
        <v>419</v>
      </c>
      <c r="B14" s="1" t="s">
        <v>21</v>
      </c>
      <c r="C14" s="11">
        <v>7.8</v>
      </c>
      <c r="D14" s="1">
        <v>70</v>
      </c>
      <c r="E14" s="1">
        <v>78</v>
      </c>
      <c r="F14" s="1"/>
      <c r="H14">
        <v>68</v>
      </c>
      <c r="I14">
        <v>65</v>
      </c>
      <c r="K14">
        <v>74</v>
      </c>
      <c r="M14">
        <f t="shared" si="0"/>
        <v>355</v>
      </c>
      <c r="N14">
        <v>5</v>
      </c>
      <c r="O14" s="32">
        <f t="shared" si="1"/>
        <v>71</v>
      </c>
    </row>
    <row r="15" spans="1:15" x14ac:dyDescent="0.3">
      <c r="A15" s="1" t="s">
        <v>444</v>
      </c>
      <c r="B15" s="1" t="s">
        <v>445</v>
      </c>
      <c r="C15" s="11">
        <v>9.6</v>
      </c>
      <c r="D15" s="1">
        <v>70</v>
      </c>
      <c r="E15" s="1">
        <v>68</v>
      </c>
      <c r="H15">
        <v>72</v>
      </c>
      <c r="I15">
        <v>72</v>
      </c>
      <c r="J15">
        <v>76</v>
      </c>
      <c r="L15">
        <v>68</v>
      </c>
      <c r="M15">
        <f t="shared" si="0"/>
        <v>426</v>
      </c>
      <c r="N15">
        <v>6</v>
      </c>
      <c r="O15" s="32">
        <f t="shared" si="1"/>
        <v>71</v>
      </c>
    </row>
    <row r="16" spans="1:15" x14ac:dyDescent="0.3">
      <c r="A16" s="1" t="s">
        <v>439</v>
      </c>
      <c r="B16" s="1" t="s">
        <v>34</v>
      </c>
      <c r="C16" s="11">
        <v>9.1999999999999993</v>
      </c>
      <c r="D16" s="1">
        <v>69</v>
      </c>
      <c r="E16" s="1"/>
      <c r="F16" s="1">
        <v>70</v>
      </c>
      <c r="G16">
        <v>75</v>
      </c>
      <c r="M16">
        <f t="shared" si="0"/>
        <v>214</v>
      </c>
      <c r="N16">
        <v>3</v>
      </c>
      <c r="O16" s="32">
        <f t="shared" si="1"/>
        <v>71.333333333333329</v>
      </c>
    </row>
    <row r="17" spans="1:15" x14ac:dyDescent="0.3">
      <c r="A17" s="29" t="s">
        <v>39</v>
      </c>
      <c r="B17" s="29" t="s">
        <v>28</v>
      </c>
      <c r="C17" s="30">
        <v>5.3</v>
      </c>
      <c r="D17" s="29">
        <v>74</v>
      </c>
      <c r="E17" s="1">
        <v>69</v>
      </c>
      <c r="F17" s="1"/>
      <c r="M17">
        <f t="shared" si="0"/>
        <v>143</v>
      </c>
      <c r="N17">
        <v>2</v>
      </c>
      <c r="O17" s="32">
        <f t="shared" si="1"/>
        <v>71.5</v>
      </c>
    </row>
    <row r="18" spans="1:15" x14ac:dyDescent="0.3">
      <c r="A18" s="29" t="s">
        <v>50</v>
      </c>
      <c r="B18" s="29" t="s">
        <v>51</v>
      </c>
      <c r="C18" s="30">
        <v>8.8000000000000007</v>
      </c>
      <c r="G18">
        <v>69</v>
      </c>
      <c r="H18">
        <v>67</v>
      </c>
      <c r="J18">
        <v>79</v>
      </c>
      <c r="M18">
        <f t="shared" si="0"/>
        <v>215</v>
      </c>
      <c r="N18">
        <v>3</v>
      </c>
      <c r="O18" s="32">
        <f t="shared" si="1"/>
        <v>71.666666666666671</v>
      </c>
    </row>
    <row r="19" spans="1:15" x14ac:dyDescent="0.3">
      <c r="A19" s="29" t="s">
        <v>168</v>
      </c>
      <c r="B19" s="29" t="s">
        <v>169</v>
      </c>
      <c r="C19" s="30">
        <v>6.8</v>
      </c>
      <c r="E19" s="29">
        <v>68</v>
      </c>
      <c r="F19" s="1"/>
      <c r="H19">
        <v>71</v>
      </c>
      <c r="I19">
        <v>72</v>
      </c>
      <c r="J19">
        <v>77</v>
      </c>
      <c r="K19">
        <v>74</v>
      </c>
      <c r="L19">
        <v>69</v>
      </c>
      <c r="M19">
        <f t="shared" si="0"/>
        <v>431</v>
      </c>
      <c r="N19">
        <v>6</v>
      </c>
      <c r="O19" s="32">
        <f t="shared" si="1"/>
        <v>71.833333333333329</v>
      </c>
    </row>
    <row r="20" spans="1:15" x14ac:dyDescent="0.3">
      <c r="A20" s="1" t="s">
        <v>409</v>
      </c>
      <c r="B20" s="1" t="s">
        <v>339</v>
      </c>
      <c r="C20" s="11">
        <v>4.5</v>
      </c>
      <c r="D20" s="1">
        <v>75</v>
      </c>
      <c r="E20" s="1">
        <v>75</v>
      </c>
      <c r="F20" s="1">
        <v>68</v>
      </c>
      <c r="G20">
        <v>68</v>
      </c>
      <c r="H20">
        <v>77</v>
      </c>
      <c r="I20">
        <v>75</v>
      </c>
      <c r="J20">
        <v>72</v>
      </c>
      <c r="K20">
        <v>70</v>
      </c>
      <c r="M20">
        <f t="shared" si="0"/>
        <v>580</v>
      </c>
      <c r="N20">
        <v>8</v>
      </c>
      <c r="O20" s="32">
        <f t="shared" si="1"/>
        <v>72.5</v>
      </c>
    </row>
    <row r="21" spans="1:15" x14ac:dyDescent="0.3">
      <c r="A21" s="29" t="s">
        <v>211</v>
      </c>
      <c r="B21" s="29" t="s">
        <v>63</v>
      </c>
      <c r="C21" s="30">
        <v>4.9000000000000004</v>
      </c>
      <c r="E21" s="29">
        <v>71</v>
      </c>
      <c r="F21" s="1"/>
      <c r="H21">
        <v>75</v>
      </c>
      <c r="J21">
        <v>77</v>
      </c>
      <c r="L21">
        <v>69</v>
      </c>
      <c r="M21">
        <f t="shared" si="0"/>
        <v>292</v>
      </c>
      <c r="N21">
        <v>4</v>
      </c>
      <c r="O21" s="32">
        <f t="shared" si="1"/>
        <v>73</v>
      </c>
    </row>
    <row r="22" spans="1:15" x14ac:dyDescent="0.3">
      <c r="A22" s="29" t="s">
        <v>130</v>
      </c>
      <c r="B22" s="29" t="s">
        <v>21</v>
      </c>
      <c r="L22">
        <v>73</v>
      </c>
      <c r="M22">
        <f t="shared" si="0"/>
        <v>73</v>
      </c>
      <c r="N22">
        <v>1</v>
      </c>
      <c r="O22" s="32">
        <f t="shared" si="1"/>
        <v>73</v>
      </c>
    </row>
    <row r="23" spans="1:15" x14ac:dyDescent="0.3">
      <c r="A23" s="1" t="s">
        <v>408</v>
      </c>
      <c r="B23" s="1" t="s">
        <v>21</v>
      </c>
      <c r="C23" s="11">
        <v>4.5</v>
      </c>
      <c r="D23" s="1">
        <v>69</v>
      </c>
      <c r="E23" s="1"/>
      <c r="F23" s="1">
        <v>68</v>
      </c>
      <c r="G23">
        <v>74</v>
      </c>
      <c r="H23">
        <v>78</v>
      </c>
      <c r="I23">
        <v>69</v>
      </c>
      <c r="J23">
        <v>79</v>
      </c>
      <c r="K23">
        <v>75</v>
      </c>
      <c r="M23">
        <f t="shared" si="0"/>
        <v>512</v>
      </c>
      <c r="N23">
        <v>7</v>
      </c>
      <c r="O23" s="32">
        <f t="shared" si="1"/>
        <v>73.142857142857139</v>
      </c>
    </row>
    <row r="24" spans="1:15" x14ac:dyDescent="0.3">
      <c r="A24" s="1" t="s">
        <v>450</v>
      </c>
      <c r="B24" s="1" t="s">
        <v>30</v>
      </c>
      <c r="C24" s="11">
        <v>10</v>
      </c>
      <c r="D24" s="1">
        <v>73</v>
      </c>
      <c r="E24" s="1">
        <v>74</v>
      </c>
      <c r="F24" s="1">
        <v>72</v>
      </c>
      <c r="G24">
        <v>75</v>
      </c>
      <c r="H24">
        <v>71</v>
      </c>
      <c r="I24">
        <v>74</v>
      </c>
      <c r="M24">
        <f t="shared" si="0"/>
        <v>439</v>
      </c>
      <c r="N24">
        <v>6</v>
      </c>
      <c r="O24" s="32">
        <f t="shared" si="1"/>
        <v>73.166666666666671</v>
      </c>
    </row>
    <row r="25" spans="1:15" x14ac:dyDescent="0.3">
      <c r="A25" s="29" t="s">
        <v>37</v>
      </c>
      <c r="B25" s="29" t="s">
        <v>38</v>
      </c>
      <c r="C25" s="30">
        <v>9.1</v>
      </c>
      <c r="D25" s="29"/>
      <c r="E25">
        <v>69</v>
      </c>
      <c r="F25" s="1"/>
      <c r="G25">
        <v>76</v>
      </c>
      <c r="H25">
        <v>74</v>
      </c>
      <c r="K25">
        <v>74</v>
      </c>
      <c r="M25">
        <f t="shared" si="0"/>
        <v>293</v>
      </c>
      <c r="N25">
        <v>4</v>
      </c>
      <c r="O25" s="32">
        <f t="shared" si="1"/>
        <v>73.25</v>
      </c>
    </row>
    <row r="26" spans="1:15" x14ac:dyDescent="0.3">
      <c r="A26" s="1" t="s">
        <v>412</v>
      </c>
      <c r="B26" s="1" t="s">
        <v>21</v>
      </c>
      <c r="C26" s="11">
        <v>5.8</v>
      </c>
      <c r="D26" s="1">
        <v>74</v>
      </c>
      <c r="E26" s="1">
        <v>70</v>
      </c>
      <c r="F26" s="29">
        <v>73</v>
      </c>
      <c r="G26">
        <v>74</v>
      </c>
      <c r="I26">
        <v>71</v>
      </c>
      <c r="K26">
        <v>79</v>
      </c>
      <c r="M26">
        <f t="shared" si="0"/>
        <v>441</v>
      </c>
      <c r="N26">
        <v>6</v>
      </c>
      <c r="O26" s="32">
        <f t="shared" si="1"/>
        <v>73.5</v>
      </c>
    </row>
    <row r="27" spans="1:15" x14ac:dyDescent="0.3">
      <c r="A27" s="1" t="s">
        <v>453</v>
      </c>
      <c r="B27" s="1" t="s">
        <v>41</v>
      </c>
      <c r="C27" s="11">
        <v>10.1</v>
      </c>
      <c r="D27" s="1">
        <v>78</v>
      </c>
      <c r="E27" s="1">
        <v>70</v>
      </c>
      <c r="G27">
        <v>72</v>
      </c>
      <c r="H27">
        <v>73</v>
      </c>
      <c r="J27">
        <v>75</v>
      </c>
      <c r="M27">
        <f t="shared" si="0"/>
        <v>368</v>
      </c>
      <c r="N27">
        <v>5</v>
      </c>
      <c r="O27" s="32">
        <f t="shared" si="1"/>
        <v>73.599999999999994</v>
      </c>
    </row>
    <row r="28" spans="1:15" x14ac:dyDescent="0.3">
      <c r="A28" s="29" t="s">
        <v>195</v>
      </c>
      <c r="B28" s="29" t="s">
        <v>63</v>
      </c>
      <c r="C28" s="30">
        <v>10.199999999999999</v>
      </c>
      <c r="F28">
        <v>68</v>
      </c>
      <c r="J28">
        <v>80</v>
      </c>
      <c r="L28">
        <v>73</v>
      </c>
      <c r="M28">
        <f t="shared" si="0"/>
        <v>221</v>
      </c>
      <c r="N28">
        <v>3</v>
      </c>
      <c r="O28" s="32">
        <f t="shared" si="1"/>
        <v>73.666666666666671</v>
      </c>
    </row>
    <row r="29" spans="1:15" x14ac:dyDescent="0.3">
      <c r="A29" s="1" t="s">
        <v>407</v>
      </c>
      <c r="B29" s="1" t="s">
        <v>25</v>
      </c>
      <c r="C29" s="11">
        <v>4.4000000000000004</v>
      </c>
      <c r="D29" s="1">
        <v>77</v>
      </c>
      <c r="E29" s="1"/>
      <c r="F29" s="1"/>
      <c r="H29">
        <v>73</v>
      </c>
      <c r="J29">
        <v>71</v>
      </c>
      <c r="L29">
        <v>74</v>
      </c>
      <c r="M29">
        <f t="shared" si="0"/>
        <v>295</v>
      </c>
      <c r="N29">
        <v>4</v>
      </c>
      <c r="O29" s="32">
        <f t="shared" si="1"/>
        <v>73.75</v>
      </c>
    </row>
    <row r="30" spans="1:15" x14ac:dyDescent="0.3">
      <c r="A30" s="29" t="s">
        <v>246</v>
      </c>
      <c r="B30" s="29" t="s">
        <v>63</v>
      </c>
      <c r="C30" s="30">
        <v>7.3</v>
      </c>
      <c r="F30">
        <v>71</v>
      </c>
      <c r="H30">
        <v>76</v>
      </c>
      <c r="J30">
        <v>74</v>
      </c>
      <c r="K30">
        <v>74</v>
      </c>
      <c r="M30">
        <f t="shared" si="0"/>
        <v>295</v>
      </c>
      <c r="N30">
        <v>4</v>
      </c>
      <c r="O30" s="32">
        <f t="shared" si="1"/>
        <v>73.75</v>
      </c>
    </row>
    <row r="31" spans="1:15" x14ac:dyDescent="0.3">
      <c r="A31" s="1" t="s">
        <v>449</v>
      </c>
      <c r="B31" s="1" t="s">
        <v>5</v>
      </c>
      <c r="C31" s="11">
        <v>9.8000000000000007</v>
      </c>
      <c r="D31" s="1">
        <v>72</v>
      </c>
      <c r="E31" s="1">
        <v>81</v>
      </c>
      <c r="F31" s="1">
        <v>70</v>
      </c>
      <c r="G31">
        <v>72</v>
      </c>
      <c r="I31">
        <v>75</v>
      </c>
      <c r="M31">
        <f t="shared" si="0"/>
        <v>370</v>
      </c>
      <c r="N31">
        <v>5</v>
      </c>
      <c r="O31" s="32">
        <f t="shared" si="1"/>
        <v>74</v>
      </c>
    </row>
    <row r="32" spans="1:15" x14ac:dyDescent="0.3">
      <c r="A32" s="1" t="s">
        <v>434</v>
      </c>
      <c r="B32" s="1" t="s">
        <v>21</v>
      </c>
      <c r="C32" s="11">
        <v>9</v>
      </c>
      <c r="D32" s="1">
        <v>74</v>
      </c>
      <c r="E32" s="1"/>
      <c r="F32" s="1"/>
      <c r="K32">
        <v>74</v>
      </c>
      <c r="M32">
        <f t="shared" si="0"/>
        <v>148</v>
      </c>
      <c r="N32">
        <v>2</v>
      </c>
      <c r="O32" s="32">
        <f t="shared" si="1"/>
        <v>74</v>
      </c>
    </row>
    <row r="33" spans="1:15" x14ac:dyDescent="0.3">
      <c r="A33" s="29" t="s">
        <v>257</v>
      </c>
      <c r="B33" s="29" t="s">
        <v>8</v>
      </c>
      <c r="C33" s="30">
        <v>4.8</v>
      </c>
      <c r="J33">
        <v>74</v>
      </c>
      <c r="M33">
        <f t="shared" si="0"/>
        <v>74</v>
      </c>
      <c r="N33">
        <v>1</v>
      </c>
      <c r="O33" s="32">
        <f t="shared" si="1"/>
        <v>74</v>
      </c>
    </row>
    <row r="34" spans="1:15" x14ac:dyDescent="0.3">
      <c r="A34" s="1" t="s">
        <v>451</v>
      </c>
      <c r="B34" s="1" t="s">
        <v>30</v>
      </c>
      <c r="C34" s="11">
        <v>10</v>
      </c>
      <c r="D34" s="1">
        <v>78</v>
      </c>
      <c r="E34" s="1">
        <v>76</v>
      </c>
      <c r="F34" s="1">
        <v>80</v>
      </c>
      <c r="G34">
        <v>73</v>
      </c>
      <c r="H34">
        <v>73</v>
      </c>
      <c r="I34">
        <v>70</v>
      </c>
      <c r="J34">
        <v>71</v>
      </c>
      <c r="K34">
        <v>78</v>
      </c>
      <c r="L34">
        <v>68</v>
      </c>
      <c r="M34">
        <f t="shared" si="0"/>
        <v>667</v>
      </c>
      <c r="N34">
        <v>9</v>
      </c>
      <c r="O34" s="32">
        <f t="shared" si="1"/>
        <v>74.111111111111114</v>
      </c>
    </row>
    <row r="35" spans="1:15" x14ac:dyDescent="0.3">
      <c r="A35" s="1" t="s">
        <v>425</v>
      </c>
      <c r="B35" s="1" t="s">
        <v>423</v>
      </c>
      <c r="C35" s="11">
        <v>8</v>
      </c>
      <c r="D35" s="1">
        <v>76</v>
      </c>
      <c r="E35" s="1">
        <v>67</v>
      </c>
      <c r="F35" s="33">
        <v>80</v>
      </c>
      <c r="G35">
        <v>76</v>
      </c>
      <c r="H35">
        <v>73</v>
      </c>
      <c r="K35">
        <v>75</v>
      </c>
      <c r="L35">
        <v>72</v>
      </c>
      <c r="M35">
        <f t="shared" si="0"/>
        <v>519</v>
      </c>
      <c r="N35">
        <v>7</v>
      </c>
      <c r="O35" s="32">
        <f t="shared" si="1"/>
        <v>74.142857142857139</v>
      </c>
    </row>
    <row r="36" spans="1:15" x14ac:dyDescent="0.3">
      <c r="A36" s="1" t="s">
        <v>424</v>
      </c>
      <c r="B36" s="1" t="s">
        <v>25</v>
      </c>
      <c r="C36" s="27" t="s">
        <v>564</v>
      </c>
      <c r="D36" s="1">
        <v>72</v>
      </c>
      <c r="E36" s="1">
        <v>74</v>
      </c>
      <c r="F36" s="1"/>
      <c r="H36">
        <v>77</v>
      </c>
      <c r="M36">
        <f t="shared" ref="M36:M67" si="2">SUM(D36:L36)</f>
        <v>223</v>
      </c>
      <c r="N36">
        <v>3</v>
      </c>
      <c r="O36" s="32">
        <f t="shared" ref="O36:O67" si="3">M36/N36</f>
        <v>74.333333333333329</v>
      </c>
    </row>
    <row r="37" spans="1:15" x14ac:dyDescent="0.3">
      <c r="A37" s="1" t="s">
        <v>416</v>
      </c>
      <c r="B37" s="1" t="s">
        <v>28</v>
      </c>
      <c r="C37" s="11">
        <v>7.4</v>
      </c>
      <c r="D37" s="1">
        <v>74</v>
      </c>
      <c r="E37" s="1"/>
      <c r="F37" s="1"/>
      <c r="K37">
        <v>75</v>
      </c>
      <c r="M37">
        <f t="shared" si="2"/>
        <v>149</v>
      </c>
      <c r="N37">
        <v>2</v>
      </c>
      <c r="O37" s="32">
        <f t="shared" si="3"/>
        <v>74.5</v>
      </c>
    </row>
    <row r="38" spans="1:15" x14ac:dyDescent="0.3">
      <c r="A38" s="1" t="s">
        <v>443</v>
      </c>
      <c r="B38" s="4" t="s">
        <v>560</v>
      </c>
      <c r="C38" s="11">
        <v>9.6</v>
      </c>
      <c r="D38" s="1">
        <v>73</v>
      </c>
      <c r="E38" s="1">
        <v>69</v>
      </c>
      <c r="F38" s="1">
        <v>77</v>
      </c>
      <c r="G38">
        <v>75</v>
      </c>
      <c r="H38">
        <v>80</v>
      </c>
      <c r="M38">
        <f t="shared" si="2"/>
        <v>374</v>
      </c>
      <c r="N38">
        <v>5</v>
      </c>
      <c r="O38" s="32">
        <f t="shared" si="3"/>
        <v>74.8</v>
      </c>
    </row>
    <row r="39" spans="1:15" x14ac:dyDescent="0.3">
      <c r="A39" s="1" t="s">
        <v>441</v>
      </c>
      <c r="B39" s="1" t="s">
        <v>10</v>
      </c>
      <c r="C39" s="11">
        <v>9.4</v>
      </c>
      <c r="D39" s="1">
        <v>77</v>
      </c>
      <c r="E39" s="1"/>
      <c r="F39" s="1"/>
      <c r="G39">
        <v>73</v>
      </c>
      <c r="H39">
        <v>74</v>
      </c>
      <c r="I39">
        <v>70</v>
      </c>
      <c r="K39">
        <v>76</v>
      </c>
      <c r="L39">
        <v>79</v>
      </c>
      <c r="M39">
        <f t="shared" si="2"/>
        <v>449</v>
      </c>
      <c r="N39">
        <v>6</v>
      </c>
      <c r="O39" s="32">
        <f t="shared" si="3"/>
        <v>74.833333333333329</v>
      </c>
    </row>
    <row r="40" spans="1:15" x14ac:dyDescent="0.3">
      <c r="A40" s="29" t="s">
        <v>74</v>
      </c>
      <c r="B40" s="29" t="s">
        <v>63</v>
      </c>
      <c r="C40" s="30">
        <v>8.6999999999999993</v>
      </c>
      <c r="D40" s="29"/>
      <c r="E40" s="29">
        <v>75</v>
      </c>
      <c r="F40" s="1"/>
      <c r="M40">
        <f t="shared" si="2"/>
        <v>75</v>
      </c>
      <c r="N40">
        <v>1</v>
      </c>
      <c r="O40" s="32">
        <f t="shared" si="3"/>
        <v>75</v>
      </c>
    </row>
    <row r="41" spans="1:15" x14ac:dyDescent="0.3">
      <c r="A41" s="1" t="s">
        <v>426</v>
      </c>
      <c r="B41" s="1" t="s">
        <v>105</v>
      </c>
      <c r="C41" s="11">
        <v>8.1</v>
      </c>
      <c r="D41" s="1">
        <v>75</v>
      </c>
      <c r="E41" s="1"/>
      <c r="M41">
        <f t="shared" si="2"/>
        <v>75</v>
      </c>
      <c r="N41">
        <v>1</v>
      </c>
      <c r="O41" s="32">
        <f t="shared" si="3"/>
        <v>75</v>
      </c>
    </row>
    <row r="42" spans="1:15" x14ac:dyDescent="0.3">
      <c r="A42" s="29" t="s">
        <v>172</v>
      </c>
      <c r="B42" s="29" t="s">
        <v>63</v>
      </c>
      <c r="C42" s="30">
        <v>6.1</v>
      </c>
      <c r="E42" s="29">
        <v>78</v>
      </c>
      <c r="F42" s="4">
        <v>75</v>
      </c>
      <c r="H42">
        <v>75</v>
      </c>
      <c r="K42">
        <v>73</v>
      </c>
      <c r="M42">
        <f t="shared" si="2"/>
        <v>301</v>
      </c>
      <c r="N42">
        <v>4</v>
      </c>
      <c r="O42" s="32">
        <f t="shared" si="3"/>
        <v>75.25</v>
      </c>
    </row>
    <row r="43" spans="1:15" x14ac:dyDescent="0.3">
      <c r="A43" s="29" t="s">
        <v>40</v>
      </c>
      <c r="B43" s="29" t="s">
        <v>575</v>
      </c>
      <c r="C43" s="30">
        <v>4.9000000000000004</v>
      </c>
      <c r="H43">
        <v>76</v>
      </c>
      <c r="I43">
        <v>75</v>
      </c>
      <c r="M43">
        <f t="shared" si="2"/>
        <v>151</v>
      </c>
      <c r="N43">
        <v>2</v>
      </c>
      <c r="O43" s="32">
        <f t="shared" si="3"/>
        <v>75.5</v>
      </c>
    </row>
    <row r="44" spans="1:15" x14ac:dyDescent="0.3">
      <c r="A44" s="1" t="s">
        <v>442</v>
      </c>
      <c r="B44" s="1" t="s">
        <v>41</v>
      </c>
      <c r="C44" s="11">
        <v>9.4</v>
      </c>
      <c r="D44" s="1">
        <v>79</v>
      </c>
      <c r="E44" s="1">
        <v>77</v>
      </c>
      <c r="F44" s="1">
        <v>74</v>
      </c>
      <c r="G44">
        <v>72</v>
      </c>
      <c r="M44">
        <f t="shared" si="2"/>
        <v>302</v>
      </c>
      <c r="N44">
        <v>4</v>
      </c>
      <c r="O44" s="32">
        <f t="shared" si="3"/>
        <v>75.5</v>
      </c>
    </row>
    <row r="45" spans="1:15" x14ac:dyDescent="0.3">
      <c r="A45" s="29" t="s">
        <v>158</v>
      </c>
      <c r="B45" s="29" t="s">
        <v>8</v>
      </c>
      <c r="C45" s="30">
        <v>9.1</v>
      </c>
      <c r="H45">
        <v>76</v>
      </c>
      <c r="M45">
        <f t="shared" si="2"/>
        <v>76</v>
      </c>
      <c r="N45">
        <v>1</v>
      </c>
      <c r="O45" s="32">
        <f t="shared" si="3"/>
        <v>76</v>
      </c>
    </row>
    <row r="46" spans="1:15" x14ac:dyDescent="0.3">
      <c r="A46" s="1" t="s">
        <v>420</v>
      </c>
      <c r="B46" s="1" t="s">
        <v>10</v>
      </c>
      <c r="C46" s="27" t="s">
        <v>565</v>
      </c>
      <c r="D46" s="1">
        <v>75</v>
      </c>
      <c r="E46" s="1"/>
      <c r="F46" s="1"/>
      <c r="H46">
        <v>77</v>
      </c>
      <c r="M46">
        <f t="shared" si="2"/>
        <v>152</v>
      </c>
      <c r="N46">
        <v>2</v>
      </c>
      <c r="O46" s="32">
        <f t="shared" si="3"/>
        <v>76</v>
      </c>
    </row>
    <row r="47" spans="1:15" x14ac:dyDescent="0.3">
      <c r="A47" s="1" t="s">
        <v>437</v>
      </c>
      <c r="B47" s="4" t="s">
        <v>10</v>
      </c>
      <c r="C47" s="11">
        <v>9.1999999999999993</v>
      </c>
      <c r="D47" s="1">
        <v>79</v>
      </c>
      <c r="E47" s="1"/>
      <c r="F47" s="1"/>
      <c r="K47">
        <v>73</v>
      </c>
      <c r="M47">
        <f t="shared" si="2"/>
        <v>152</v>
      </c>
      <c r="N47">
        <v>2</v>
      </c>
      <c r="O47" s="32">
        <f t="shared" si="3"/>
        <v>76</v>
      </c>
    </row>
    <row r="48" spans="1:15" x14ac:dyDescent="0.3">
      <c r="A48" s="1" t="s">
        <v>410</v>
      </c>
      <c r="B48" s="1" t="s">
        <v>210</v>
      </c>
      <c r="C48" s="11">
        <v>5.2</v>
      </c>
      <c r="D48" s="1">
        <v>78</v>
      </c>
      <c r="E48" s="1"/>
      <c r="F48" s="1"/>
      <c r="G48">
        <v>78</v>
      </c>
      <c r="H48">
        <v>73</v>
      </c>
      <c r="K48">
        <v>79</v>
      </c>
      <c r="L48">
        <v>73</v>
      </c>
      <c r="M48">
        <f t="shared" si="2"/>
        <v>381</v>
      </c>
      <c r="N48">
        <v>5</v>
      </c>
      <c r="O48" s="32">
        <f t="shared" si="3"/>
        <v>76.2</v>
      </c>
    </row>
    <row r="49" spans="1:15" x14ac:dyDescent="0.3">
      <c r="A49" s="1" t="s">
        <v>435</v>
      </c>
      <c r="B49" s="1" t="s">
        <v>436</v>
      </c>
      <c r="C49" s="11">
        <v>9</v>
      </c>
      <c r="D49" s="1">
        <v>72</v>
      </c>
      <c r="E49" s="1">
        <v>78</v>
      </c>
      <c r="F49" s="1"/>
      <c r="G49">
        <v>79</v>
      </c>
      <c r="J49">
        <v>76</v>
      </c>
      <c r="M49">
        <f t="shared" si="2"/>
        <v>305</v>
      </c>
      <c r="N49">
        <v>4</v>
      </c>
      <c r="O49" s="32">
        <f t="shared" si="3"/>
        <v>76.25</v>
      </c>
    </row>
    <row r="50" spans="1:15" x14ac:dyDescent="0.3">
      <c r="A50" s="1" t="s">
        <v>427</v>
      </c>
      <c r="B50" s="1" t="s">
        <v>21</v>
      </c>
      <c r="C50" s="11">
        <v>8.1</v>
      </c>
      <c r="D50" s="1">
        <v>75</v>
      </c>
      <c r="E50" s="1">
        <v>80</v>
      </c>
      <c r="F50" s="33">
        <v>78</v>
      </c>
      <c r="G50">
        <v>75</v>
      </c>
      <c r="H50" s="33">
        <v>70</v>
      </c>
      <c r="I50">
        <v>75</v>
      </c>
      <c r="K50">
        <v>82</v>
      </c>
      <c r="M50">
        <f t="shared" si="2"/>
        <v>535</v>
      </c>
      <c r="N50">
        <v>7</v>
      </c>
      <c r="O50" s="32">
        <f t="shared" si="3"/>
        <v>76.428571428571431</v>
      </c>
    </row>
    <row r="51" spans="1:15" x14ac:dyDescent="0.3">
      <c r="A51" s="1" t="s">
        <v>452</v>
      </c>
      <c r="B51" s="1" t="s">
        <v>100</v>
      </c>
      <c r="C51" s="11">
        <v>10.1</v>
      </c>
      <c r="D51" s="1">
        <v>77</v>
      </c>
      <c r="E51" s="1"/>
      <c r="F51" s="1">
        <v>76</v>
      </c>
      <c r="M51">
        <f t="shared" si="2"/>
        <v>153</v>
      </c>
      <c r="N51">
        <v>2</v>
      </c>
      <c r="O51" s="32">
        <f t="shared" si="3"/>
        <v>76.5</v>
      </c>
    </row>
    <row r="52" spans="1:15" x14ac:dyDescent="0.3">
      <c r="A52" s="29" t="s">
        <v>154</v>
      </c>
      <c r="B52" s="29" t="s">
        <v>433</v>
      </c>
      <c r="C52" s="30">
        <v>10.199999999999999</v>
      </c>
      <c r="E52" s="29">
        <v>82</v>
      </c>
      <c r="F52" s="1">
        <v>78</v>
      </c>
      <c r="H52">
        <v>79</v>
      </c>
      <c r="I52">
        <v>68</v>
      </c>
      <c r="M52">
        <f t="shared" si="2"/>
        <v>307</v>
      </c>
      <c r="N52">
        <v>4</v>
      </c>
      <c r="O52" s="32">
        <f t="shared" si="3"/>
        <v>76.75</v>
      </c>
    </row>
    <row r="53" spans="1:15" x14ac:dyDescent="0.3">
      <c r="A53" s="1" t="s">
        <v>413</v>
      </c>
      <c r="B53" s="1" t="s">
        <v>34</v>
      </c>
      <c r="C53" s="11">
        <v>5.8</v>
      </c>
      <c r="D53" s="1">
        <v>77</v>
      </c>
      <c r="E53" s="1"/>
      <c r="F53" s="1"/>
      <c r="M53">
        <f t="shared" si="2"/>
        <v>77</v>
      </c>
      <c r="N53">
        <v>1</v>
      </c>
      <c r="O53" s="32">
        <f t="shared" si="3"/>
        <v>77</v>
      </c>
    </row>
    <row r="54" spans="1:15" x14ac:dyDescent="0.3">
      <c r="A54" s="29" t="s">
        <v>324</v>
      </c>
      <c r="B54" s="29" t="s">
        <v>25</v>
      </c>
      <c r="C54" s="30">
        <v>3.4</v>
      </c>
      <c r="E54" s="29">
        <v>78</v>
      </c>
      <c r="F54">
        <v>76</v>
      </c>
      <c r="M54">
        <f t="shared" si="2"/>
        <v>154</v>
      </c>
      <c r="N54">
        <v>2</v>
      </c>
      <c r="O54" s="32">
        <f t="shared" si="3"/>
        <v>77</v>
      </c>
    </row>
    <row r="55" spans="1:15" x14ac:dyDescent="0.3">
      <c r="A55" s="29" t="s">
        <v>160</v>
      </c>
      <c r="B55" s="29" t="s">
        <v>161</v>
      </c>
      <c r="C55" s="30">
        <v>8.6</v>
      </c>
      <c r="J55">
        <v>79</v>
      </c>
      <c r="M55">
        <f t="shared" si="2"/>
        <v>79</v>
      </c>
      <c r="N55">
        <v>1</v>
      </c>
      <c r="O55" s="32">
        <f t="shared" si="3"/>
        <v>79</v>
      </c>
    </row>
    <row r="56" spans="1:15" x14ac:dyDescent="0.3">
      <c r="A56" s="1" t="s">
        <v>417</v>
      </c>
      <c r="B56" s="1" t="s">
        <v>418</v>
      </c>
      <c r="C56" s="11">
        <v>7.4</v>
      </c>
      <c r="D56" s="1">
        <v>78</v>
      </c>
      <c r="E56" s="1">
        <v>81</v>
      </c>
      <c r="F56" s="1"/>
      <c r="M56">
        <f t="shared" si="2"/>
        <v>159</v>
      </c>
      <c r="N56">
        <v>2</v>
      </c>
      <c r="O56" s="32">
        <f t="shared" si="3"/>
        <v>79.5</v>
      </c>
    </row>
    <row r="57" spans="1:15" x14ac:dyDescent="0.3">
      <c r="A57" s="1" t="s">
        <v>428</v>
      </c>
      <c r="B57" s="1" t="s">
        <v>21</v>
      </c>
      <c r="C57" s="11">
        <v>8.3000000000000007</v>
      </c>
      <c r="D57" s="1">
        <v>77</v>
      </c>
      <c r="E57" s="1">
        <v>76</v>
      </c>
      <c r="F57" s="1">
        <v>83</v>
      </c>
      <c r="H57">
        <v>88</v>
      </c>
      <c r="K57">
        <v>78</v>
      </c>
      <c r="M57">
        <f t="shared" si="2"/>
        <v>402</v>
      </c>
      <c r="N57">
        <v>5</v>
      </c>
      <c r="O57" s="32">
        <f t="shared" si="3"/>
        <v>80.400000000000006</v>
      </c>
    </row>
    <row r="58" spans="1:15" x14ac:dyDescent="0.3">
      <c r="A58" s="1" t="s">
        <v>431</v>
      </c>
      <c r="B58" s="1" t="s">
        <v>19</v>
      </c>
      <c r="C58" s="11">
        <v>8.9</v>
      </c>
      <c r="D58" s="1">
        <v>83</v>
      </c>
      <c r="E58" s="1"/>
      <c r="F58" s="1"/>
      <c r="I58">
        <v>80</v>
      </c>
      <c r="M58">
        <f t="shared" si="2"/>
        <v>163</v>
      </c>
      <c r="N58">
        <v>2</v>
      </c>
      <c r="O58" s="32">
        <f t="shared" si="3"/>
        <v>81.5</v>
      </c>
    </row>
  </sheetData>
  <sortState ref="A4:O58">
    <sortCondition ref="O4:O5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L1" sqref="L1"/>
    </sheetView>
  </sheetViews>
  <sheetFormatPr defaultRowHeight="14.4" x14ac:dyDescent="0.3"/>
  <cols>
    <col min="1" max="1" width="16.88671875" customWidth="1"/>
    <col min="2" max="2" width="17" customWidth="1"/>
    <col min="3" max="3" width="5.6640625" customWidth="1"/>
    <col min="4" max="4" width="6.33203125" customWidth="1"/>
    <col min="5" max="5" width="7.88671875" customWidth="1"/>
    <col min="7" max="7" width="7.33203125" customWidth="1"/>
    <col min="8" max="8" width="6.88671875" customWidth="1"/>
    <col min="11" max="11" width="8.33203125" customWidth="1"/>
    <col min="13" max="13" width="5.5546875" customWidth="1"/>
    <col min="14" max="14" width="7.33203125" customWidth="1"/>
    <col min="15" max="15" width="8" customWidth="1"/>
  </cols>
  <sheetData>
    <row r="1" spans="1:15" ht="18" x14ac:dyDescent="0.35">
      <c r="A1" s="24" t="s">
        <v>557</v>
      </c>
      <c r="F1" s="25"/>
      <c r="G1" s="25" t="s">
        <v>567</v>
      </c>
      <c r="I1" s="31" t="s">
        <v>578</v>
      </c>
    </row>
    <row r="2" spans="1:15" x14ac:dyDescent="0.3">
      <c r="N2" s="28" t="s">
        <v>562</v>
      </c>
    </row>
    <row r="3" spans="1:15" ht="15.6" x14ac:dyDescent="0.3">
      <c r="A3" s="25" t="s">
        <v>547</v>
      </c>
      <c r="B3" s="25" t="s">
        <v>1</v>
      </c>
      <c r="C3" s="25" t="s">
        <v>0</v>
      </c>
      <c r="D3" s="25" t="s">
        <v>548</v>
      </c>
      <c r="E3" s="25" t="s">
        <v>549</v>
      </c>
      <c r="F3" s="25" t="s">
        <v>550</v>
      </c>
      <c r="G3" s="25" t="s">
        <v>551</v>
      </c>
      <c r="H3" s="25" t="s">
        <v>552</v>
      </c>
      <c r="I3" s="25" t="s">
        <v>553</v>
      </c>
      <c r="J3" s="25" t="s">
        <v>418</v>
      </c>
      <c r="K3" s="25" t="s">
        <v>10</v>
      </c>
      <c r="L3" s="25" t="s">
        <v>554</v>
      </c>
      <c r="M3" s="25" t="s">
        <v>555</v>
      </c>
      <c r="N3" s="25" t="s">
        <v>561</v>
      </c>
      <c r="O3" s="25" t="s">
        <v>556</v>
      </c>
    </row>
    <row r="4" spans="1:15" x14ac:dyDescent="0.3">
      <c r="A4" s="1" t="s">
        <v>466</v>
      </c>
      <c r="B4" s="1" t="s">
        <v>63</v>
      </c>
      <c r="C4" s="11">
        <v>11.3</v>
      </c>
      <c r="D4" s="1">
        <v>64</v>
      </c>
      <c r="E4" s="1"/>
      <c r="J4" s="11"/>
      <c r="M4">
        <f t="shared" ref="M4:M46" si="0">SUM(D4:L4)</f>
        <v>64</v>
      </c>
      <c r="N4">
        <v>1</v>
      </c>
      <c r="O4" s="32">
        <f t="shared" ref="O4:O46" si="1">M4/N4</f>
        <v>64</v>
      </c>
    </row>
    <row r="5" spans="1:15" x14ac:dyDescent="0.3">
      <c r="A5" s="29" t="s">
        <v>233</v>
      </c>
      <c r="L5">
        <v>67</v>
      </c>
      <c r="M5">
        <f t="shared" si="0"/>
        <v>67</v>
      </c>
      <c r="N5">
        <v>1</v>
      </c>
      <c r="O5" s="32">
        <f t="shared" si="1"/>
        <v>67</v>
      </c>
    </row>
    <row r="6" spans="1:15" x14ac:dyDescent="0.3">
      <c r="A6" s="1" t="s">
        <v>458</v>
      </c>
      <c r="B6" s="1" t="s">
        <v>459</v>
      </c>
      <c r="C6" s="11">
        <v>10.7</v>
      </c>
      <c r="D6" s="1">
        <v>69</v>
      </c>
      <c r="E6" s="1"/>
      <c r="J6" s="11"/>
      <c r="M6">
        <f t="shared" si="0"/>
        <v>69</v>
      </c>
      <c r="N6">
        <v>1</v>
      </c>
      <c r="O6" s="32">
        <f t="shared" si="1"/>
        <v>69</v>
      </c>
    </row>
    <row r="7" spans="1:15" x14ac:dyDescent="0.3">
      <c r="A7" s="1" t="s">
        <v>462</v>
      </c>
      <c r="B7" s="1" t="s">
        <v>463</v>
      </c>
      <c r="C7" s="11">
        <v>11.1</v>
      </c>
      <c r="D7" s="1">
        <v>69</v>
      </c>
      <c r="E7" s="1">
        <v>69</v>
      </c>
      <c r="J7" s="11"/>
      <c r="K7">
        <v>70</v>
      </c>
      <c r="L7" t="s">
        <v>599</v>
      </c>
      <c r="M7">
        <f t="shared" si="0"/>
        <v>208</v>
      </c>
      <c r="N7">
        <v>3</v>
      </c>
      <c r="O7" s="32">
        <f t="shared" si="1"/>
        <v>69.333333333333329</v>
      </c>
    </row>
    <row r="8" spans="1:15" x14ac:dyDescent="0.3">
      <c r="A8" s="38" t="s">
        <v>78</v>
      </c>
      <c r="B8" s="38" t="s">
        <v>44</v>
      </c>
      <c r="C8" s="39">
        <v>13.1</v>
      </c>
      <c r="D8" s="36"/>
      <c r="E8" s="38">
        <v>70</v>
      </c>
      <c r="F8" s="36">
        <v>66</v>
      </c>
      <c r="G8" s="36">
        <v>68</v>
      </c>
      <c r="H8" s="36"/>
      <c r="I8" s="36"/>
      <c r="J8" s="35"/>
      <c r="K8" s="36">
        <v>79</v>
      </c>
      <c r="L8" s="36">
        <v>64</v>
      </c>
      <c r="M8" s="36">
        <f t="shared" si="0"/>
        <v>347</v>
      </c>
      <c r="N8" s="36">
        <v>5</v>
      </c>
      <c r="O8" s="37">
        <f t="shared" si="1"/>
        <v>69.400000000000006</v>
      </c>
    </row>
    <row r="9" spans="1:15" x14ac:dyDescent="0.3">
      <c r="A9" s="1" t="s">
        <v>455</v>
      </c>
      <c r="B9" s="1" t="s">
        <v>57</v>
      </c>
      <c r="C9" s="11">
        <v>10.4</v>
      </c>
      <c r="D9" s="1">
        <v>65</v>
      </c>
      <c r="E9" s="1"/>
      <c r="F9">
        <v>73</v>
      </c>
      <c r="H9">
        <v>72</v>
      </c>
      <c r="I9">
        <v>69</v>
      </c>
      <c r="J9" s="11"/>
      <c r="K9">
        <v>73</v>
      </c>
      <c r="L9">
        <v>65</v>
      </c>
      <c r="M9">
        <f t="shared" si="0"/>
        <v>417</v>
      </c>
      <c r="N9">
        <v>6</v>
      </c>
      <c r="O9" s="32">
        <f t="shared" si="1"/>
        <v>69.5</v>
      </c>
    </row>
    <row r="10" spans="1:15" x14ac:dyDescent="0.3">
      <c r="A10" s="29" t="s">
        <v>141</v>
      </c>
      <c r="B10" s="29" t="s">
        <v>135</v>
      </c>
      <c r="C10" s="30">
        <v>12.3</v>
      </c>
      <c r="E10" s="29">
        <v>69</v>
      </c>
      <c r="F10">
        <v>70</v>
      </c>
      <c r="J10" s="11"/>
      <c r="L10">
        <v>70</v>
      </c>
      <c r="M10">
        <f t="shared" si="0"/>
        <v>209</v>
      </c>
      <c r="N10">
        <v>3</v>
      </c>
      <c r="O10" s="32">
        <f t="shared" si="1"/>
        <v>69.666666666666671</v>
      </c>
    </row>
    <row r="11" spans="1:15" x14ac:dyDescent="0.3">
      <c r="A11" s="29" t="s">
        <v>292</v>
      </c>
      <c r="B11" s="29" t="s">
        <v>592</v>
      </c>
      <c r="C11" s="30">
        <v>12</v>
      </c>
      <c r="I11">
        <v>70</v>
      </c>
      <c r="M11">
        <f t="shared" si="0"/>
        <v>70</v>
      </c>
      <c r="N11">
        <v>1</v>
      </c>
      <c r="O11" s="32">
        <f t="shared" si="1"/>
        <v>70</v>
      </c>
    </row>
    <row r="12" spans="1:15" x14ac:dyDescent="0.3">
      <c r="A12" s="1" t="s">
        <v>481</v>
      </c>
      <c r="B12" s="1" t="s">
        <v>30</v>
      </c>
      <c r="C12" s="11">
        <v>12.4</v>
      </c>
      <c r="D12" s="1">
        <v>69</v>
      </c>
      <c r="E12" s="1">
        <v>73</v>
      </c>
      <c r="I12">
        <v>68</v>
      </c>
      <c r="J12" s="11">
        <v>71</v>
      </c>
      <c r="M12">
        <f t="shared" si="0"/>
        <v>281</v>
      </c>
      <c r="N12">
        <v>4</v>
      </c>
      <c r="O12" s="32">
        <f t="shared" si="1"/>
        <v>70.25</v>
      </c>
    </row>
    <row r="13" spans="1:15" x14ac:dyDescent="0.3">
      <c r="A13" s="1" t="s">
        <v>469</v>
      </c>
      <c r="B13" s="1" t="s">
        <v>44</v>
      </c>
      <c r="C13" s="11">
        <v>11.7</v>
      </c>
      <c r="D13" s="1">
        <v>68</v>
      </c>
      <c r="E13" s="1">
        <v>74</v>
      </c>
      <c r="G13">
        <v>71</v>
      </c>
      <c r="H13">
        <v>71</v>
      </c>
      <c r="I13">
        <v>67</v>
      </c>
      <c r="J13" s="11">
        <v>68</v>
      </c>
      <c r="K13">
        <v>79</v>
      </c>
      <c r="L13">
        <v>65</v>
      </c>
      <c r="M13">
        <f t="shared" si="0"/>
        <v>563</v>
      </c>
      <c r="N13">
        <v>8</v>
      </c>
      <c r="O13" s="32">
        <f t="shared" si="1"/>
        <v>70.375</v>
      </c>
    </row>
    <row r="14" spans="1:15" x14ac:dyDescent="0.3">
      <c r="A14" s="29" t="s">
        <v>101</v>
      </c>
      <c r="B14" s="29" t="s">
        <v>10</v>
      </c>
      <c r="C14" s="30">
        <v>13.1</v>
      </c>
      <c r="E14" s="29">
        <v>65</v>
      </c>
      <c r="H14">
        <v>76</v>
      </c>
      <c r="J14" s="11"/>
      <c r="M14">
        <f t="shared" si="0"/>
        <v>141</v>
      </c>
      <c r="N14">
        <v>2</v>
      </c>
      <c r="O14" s="32">
        <f t="shared" si="1"/>
        <v>70.5</v>
      </c>
    </row>
    <row r="15" spans="1:15" x14ac:dyDescent="0.3">
      <c r="A15" s="29" t="s">
        <v>239</v>
      </c>
      <c r="B15" s="29" t="s">
        <v>82</v>
      </c>
      <c r="C15" s="30">
        <v>10.4</v>
      </c>
      <c r="E15" s="29">
        <v>68</v>
      </c>
      <c r="F15">
        <v>69</v>
      </c>
      <c r="G15">
        <v>72</v>
      </c>
      <c r="H15">
        <v>75</v>
      </c>
      <c r="I15">
        <v>70</v>
      </c>
      <c r="J15" s="11"/>
      <c r="M15">
        <f t="shared" si="0"/>
        <v>354</v>
      </c>
      <c r="N15">
        <v>5</v>
      </c>
      <c r="O15" s="32">
        <f t="shared" si="1"/>
        <v>70.8</v>
      </c>
    </row>
    <row r="16" spans="1:15" x14ac:dyDescent="0.3">
      <c r="A16" s="29" t="s">
        <v>121</v>
      </c>
      <c r="B16" s="29" t="s">
        <v>30</v>
      </c>
      <c r="C16" s="30">
        <v>11.3</v>
      </c>
      <c r="H16">
        <v>73</v>
      </c>
      <c r="J16">
        <v>74</v>
      </c>
      <c r="K16">
        <v>66</v>
      </c>
      <c r="M16">
        <f t="shared" si="0"/>
        <v>213</v>
      </c>
      <c r="N16">
        <v>3</v>
      </c>
      <c r="O16" s="32">
        <f t="shared" si="1"/>
        <v>71</v>
      </c>
    </row>
    <row r="17" spans="1:15" x14ac:dyDescent="0.3">
      <c r="A17" s="1" t="s">
        <v>486</v>
      </c>
      <c r="B17" s="1" t="s">
        <v>5</v>
      </c>
      <c r="C17" s="11">
        <v>13.1</v>
      </c>
      <c r="D17" s="1">
        <v>68</v>
      </c>
      <c r="E17" s="1">
        <v>73</v>
      </c>
      <c r="F17" s="29">
        <v>72</v>
      </c>
      <c r="G17">
        <v>72</v>
      </c>
      <c r="J17" s="11"/>
      <c r="M17">
        <f t="shared" si="0"/>
        <v>285</v>
      </c>
      <c r="N17">
        <v>4</v>
      </c>
      <c r="O17" s="32">
        <f t="shared" si="1"/>
        <v>71.25</v>
      </c>
    </row>
    <row r="18" spans="1:15" x14ac:dyDescent="0.3">
      <c r="A18" s="1" t="s">
        <v>472</v>
      </c>
      <c r="B18" s="1" t="s">
        <v>473</v>
      </c>
      <c r="C18" s="11">
        <v>12</v>
      </c>
      <c r="D18" s="1">
        <v>71</v>
      </c>
      <c r="E18" s="1"/>
      <c r="G18">
        <v>74</v>
      </c>
      <c r="H18">
        <v>70</v>
      </c>
      <c r="J18" s="11"/>
      <c r="M18">
        <f t="shared" si="0"/>
        <v>215</v>
      </c>
      <c r="N18">
        <v>3</v>
      </c>
      <c r="O18" s="32">
        <f t="shared" si="1"/>
        <v>71.666666666666671</v>
      </c>
    </row>
    <row r="19" spans="1:15" x14ac:dyDescent="0.3">
      <c r="A19" s="29" t="s">
        <v>111</v>
      </c>
      <c r="B19" s="29" t="s">
        <v>575</v>
      </c>
      <c r="C19" s="30">
        <v>10.9</v>
      </c>
      <c r="E19" s="29">
        <v>66</v>
      </c>
      <c r="G19">
        <v>71</v>
      </c>
      <c r="H19">
        <v>75</v>
      </c>
      <c r="J19" s="11">
        <v>76</v>
      </c>
      <c r="M19">
        <f t="shared" si="0"/>
        <v>288</v>
      </c>
      <c r="N19">
        <v>4</v>
      </c>
      <c r="O19" s="32">
        <f t="shared" si="1"/>
        <v>72</v>
      </c>
    </row>
    <row r="20" spans="1:15" x14ac:dyDescent="0.3">
      <c r="A20" s="1" t="s">
        <v>483</v>
      </c>
      <c r="B20" s="1" t="s">
        <v>484</v>
      </c>
      <c r="C20" s="11">
        <v>12.8</v>
      </c>
      <c r="D20" s="1">
        <v>72</v>
      </c>
      <c r="E20" s="1"/>
      <c r="F20">
        <v>69</v>
      </c>
      <c r="G20">
        <v>70</v>
      </c>
      <c r="J20" s="11">
        <v>77</v>
      </c>
      <c r="M20">
        <f t="shared" si="0"/>
        <v>288</v>
      </c>
      <c r="N20">
        <v>4</v>
      </c>
      <c r="O20" s="32">
        <f t="shared" si="1"/>
        <v>72</v>
      </c>
    </row>
    <row r="21" spans="1:15" x14ac:dyDescent="0.3">
      <c r="A21" s="1" t="s">
        <v>497</v>
      </c>
      <c r="B21" s="1" t="s">
        <v>82</v>
      </c>
      <c r="C21" s="11">
        <v>14.2</v>
      </c>
      <c r="D21" s="1">
        <v>68</v>
      </c>
      <c r="E21" s="1"/>
      <c r="F21">
        <v>76</v>
      </c>
      <c r="M21">
        <f t="shared" si="0"/>
        <v>144</v>
      </c>
      <c r="N21">
        <v>2</v>
      </c>
      <c r="O21" s="32">
        <f t="shared" si="1"/>
        <v>72</v>
      </c>
    </row>
    <row r="22" spans="1:15" x14ac:dyDescent="0.3">
      <c r="A22" s="29" t="s">
        <v>227</v>
      </c>
      <c r="B22" s="29" t="s">
        <v>63</v>
      </c>
      <c r="C22" s="30">
        <v>12.3</v>
      </c>
      <c r="E22" s="29">
        <v>69</v>
      </c>
      <c r="F22">
        <v>73</v>
      </c>
      <c r="I22">
        <v>67</v>
      </c>
      <c r="J22" s="11">
        <v>73</v>
      </c>
      <c r="K22">
        <v>79</v>
      </c>
      <c r="M22">
        <f t="shared" si="0"/>
        <v>361</v>
      </c>
      <c r="N22">
        <v>5</v>
      </c>
      <c r="O22" s="32">
        <f t="shared" si="1"/>
        <v>72.2</v>
      </c>
    </row>
    <row r="23" spans="1:15" x14ac:dyDescent="0.3">
      <c r="A23" s="29" t="s">
        <v>120</v>
      </c>
      <c r="B23" s="29" t="s">
        <v>25</v>
      </c>
      <c r="C23" s="30">
        <v>13.2</v>
      </c>
      <c r="H23">
        <v>73</v>
      </c>
      <c r="M23">
        <f t="shared" si="0"/>
        <v>73</v>
      </c>
      <c r="N23">
        <v>1</v>
      </c>
      <c r="O23" s="32">
        <f t="shared" si="1"/>
        <v>73</v>
      </c>
    </row>
    <row r="24" spans="1:15" x14ac:dyDescent="0.3">
      <c r="A24" s="29" t="s">
        <v>123</v>
      </c>
      <c r="B24" s="29" t="s">
        <v>25</v>
      </c>
      <c r="C24" s="30">
        <v>10.9</v>
      </c>
      <c r="J24">
        <v>72</v>
      </c>
      <c r="K24">
        <v>74</v>
      </c>
      <c r="M24">
        <f t="shared" si="0"/>
        <v>146</v>
      </c>
      <c r="N24">
        <v>2</v>
      </c>
      <c r="O24" s="32">
        <f t="shared" si="1"/>
        <v>73</v>
      </c>
    </row>
    <row r="25" spans="1:15" x14ac:dyDescent="0.3">
      <c r="A25" s="29" t="s">
        <v>275</v>
      </c>
      <c r="B25" s="29" t="s">
        <v>82</v>
      </c>
      <c r="C25" s="30">
        <v>11.7</v>
      </c>
      <c r="E25" s="29">
        <v>70</v>
      </c>
      <c r="F25">
        <v>78</v>
      </c>
      <c r="G25">
        <v>69</v>
      </c>
      <c r="H25">
        <v>78</v>
      </c>
      <c r="I25">
        <v>71</v>
      </c>
      <c r="M25">
        <f t="shared" si="0"/>
        <v>366</v>
      </c>
      <c r="N25">
        <v>5</v>
      </c>
      <c r="O25" s="32">
        <f t="shared" si="1"/>
        <v>73.2</v>
      </c>
    </row>
    <row r="26" spans="1:15" x14ac:dyDescent="0.3">
      <c r="A26" s="29" t="s">
        <v>256</v>
      </c>
      <c r="B26" s="11" t="s">
        <v>8</v>
      </c>
      <c r="C26" s="30">
        <v>10.4</v>
      </c>
      <c r="D26" s="29">
        <v>68</v>
      </c>
      <c r="E26" s="1">
        <v>75</v>
      </c>
      <c r="G26">
        <v>83</v>
      </c>
      <c r="I26">
        <v>68</v>
      </c>
      <c r="J26">
        <v>67</v>
      </c>
      <c r="K26">
        <v>79</v>
      </c>
      <c r="M26">
        <f t="shared" si="0"/>
        <v>440</v>
      </c>
      <c r="N26">
        <v>6</v>
      </c>
      <c r="O26" s="32">
        <f t="shared" si="1"/>
        <v>73.333333333333329</v>
      </c>
    </row>
    <row r="27" spans="1:15" x14ac:dyDescent="0.3">
      <c r="A27" s="1" t="s">
        <v>482</v>
      </c>
      <c r="B27" s="1" t="s">
        <v>105</v>
      </c>
      <c r="C27" s="11">
        <v>12.6</v>
      </c>
      <c r="D27" s="1">
        <v>75</v>
      </c>
      <c r="E27" s="1">
        <v>80</v>
      </c>
      <c r="F27" s="29">
        <v>74</v>
      </c>
      <c r="H27">
        <v>82</v>
      </c>
      <c r="I27">
        <v>69</v>
      </c>
      <c r="J27" s="11">
        <v>71</v>
      </c>
      <c r="K27">
        <v>63</v>
      </c>
      <c r="M27">
        <f t="shared" si="0"/>
        <v>514</v>
      </c>
      <c r="N27">
        <v>7</v>
      </c>
      <c r="O27" s="32">
        <f t="shared" si="1"/>
        <v>73.428571428571431</v>
      </c>
    </row>
    <row r="28" spans="1:15" x14ac:dyDescent="0.3">
      <c r="A28" s="1" t="s">
        <v>475</v>
      </c>
      <c r="B28" s="1" t="s">
        <v>341</v>
      </c>
      <c r="C28" s="11">
        <v>12.2</v>
      </c>
      <c r="D28" s="1">
        <v>74</v>
      </c>
      <c r="E28" s="1">
        <v>76</v>
      </c>
      <c r="G28">
        <v>72</v>
      </c>
      <c r="H28">
        <v>71</v>
      </c>
      <c r="J28" s="11">
        <v>72</v>
      </c>
      <c r="K28">
        <v>80</v>
      </c>
      <c r="L28">
        <v>69</v>
      </c>
      <c r="M28">
        <f t="shared" si="0"/>
        <v>514</v>
      </c>
      <c r="N28">
        <v>7</v>
      </c>
      <c r="O28" s="32">
        <f t="shared" si="1"/>
        <v>73.428571428571431</v>
      </c>
    </row>
    <row r="29" spans="1:15" x14ac:dyDescent="0.3">
      <c r="A29" s="1" t="s">
        <v>501</v>
      </c>
      <c r="B29" s="1" t="s">
        <v>34</v>
      </c>
      <c r="C29" s="11">
        <v>14.4</v>
      </c>
      <c r="D29" s="1">
        <v>75</v>
      </c>
      <c r="E29" s="1"/>
      <c r="H29">
        <v>70</v>
      </c>
      <c r="I29">
        <v>69</v>
      </c>
      <c r="L29">
        <v>80</v>
      </c>
      <c r="M29">
        <f t="shared" si="0"/>
        <v>294</v>
      </c>
      <c r="N29">
        <v>4</v>
      </c>
      <c r="O29" s="32">
        <f t="shared" si="1"/>
        <v>73.5</v>
      </c>
    </row>
    <row r="30" spans="1:15" x14ac:dyDescent="0.3">
      <c r="A30" s="1" t="s">
        <v>490</v>
      </c>
      <c r="B30" s="1" t="s">
        <v>463</v>
      </c>
      <c r="C30" s="11">
        <v>13.4</v>
      </c>
      <c r="D30" s="1">
        <v>76</v>
      </c>
      <c r="E30" s="1">
        <v>77</v>
      </c>
      <c r="G30">
        <v>66</v>
      </c>
      <c r="H30">
        <v>76</v>
      </c>
      <c r="J30" s="11">
        <v>76</v>
      </c>
      <c r="K30">
        <v>70</v>
      </c>
      <c r="M30">
        <f t="shared" si="0"/>
        <v>441</v>
      </c>
      <c r="N30">
        <v>6</v>
      </c>
      <c r="O30" s="32">
        <f t="shared" si="1"/>
        <v>73.5</v>
      </c>
    </row>
    <row r="31" spans="1:15" x14ac:dyDescent="0.3">
      <c r="A31" s="1" t="s">
        <v>457</v>
      </c>
      <c r="B31" s="1" t="s">
        <v>41</v>
      </c>
      <c r="C31" s="11">
        <v>10.5</v>
      </c>
      <c r="D31" s="1">
        <v>70</v>
      </c>
      <c r="E31" s="1">
        <v>80</v>
      </c>
      <c r="F31" s="29">
        <v>71</v>
      </c>
      <c r="J31" s="11"/>
      <c r="M31">
        <f t="shared" si="0"/>
        <v>221</v>
      </c>
      <c r="N31">
        <v>3</v>
      </c>
      <c r="O31" s="32">
        <f t="shared" si="1"/>
        <v>73.666666666666671</v>
      </c>
    </row>
    <row r="32" spans="1:15" x14ac:dyDescent="0.3">
      <c r="A32" s="1" t="s">
        <v>477</v>
      </c>
      <c r="B32" s="1" t="s">
        <v>30</v>
      </c>
      <c r="C32" s="11">
        <v>12.4</v>
      </c>
      <c r="D32" s="1">
        <v>69</v>
      </c>
      <c r="E32" s="1">
        <v>73</v>
      </c>
      <c r="G32">
        <v>74</v>
      </c>
      <c r="J32" s="11">
        <v>80</v>
      </c>
      <c r="M32">
        <f t="shared" si="0"/>
        <v>296</v>
      </c>
      <c r="N32">
        <v>4</v>
      </c>
      <c r="O32" s="32">
        <f t="shared" si="1"/>
        <v>74</v>
      </c>
    </row>
    <row r="33" spans="1:15" x14ac:dyDescent="0.3">
      <c r="A33" s="1" t="s">
        <v>596</v>
      </c>
      <c r="B33" s="1" t="s">
        <v>30</v>
      </c>
      <c r="C33" s="11">
        <v>11.7</v>
      </c>
      <c r="D33" s="1">
        <v>74</v>
      </c>
      <c r="E33" s="1"/>
      <c r="F33">
        <v>75</v>
      </c>
      <c r="G33">
        <v>69</v>
      </c>
      <c r="H33">
        <v>71</v>
      </c>
      <c r="I33">
        <v>75</v>
      </c>
      <c r="J33" s="11">
        <v>81</v>
      </c>
      <c r="K33">
        <v>70</v>
      </c>
      <c r="L33">
        <v>78</v>
      </c>
      <c r="M33">
        <f t="shared" si="0"/>
        <v>593</v>
      </c>
      <c r="N33">
        <v>8</v>
      </c>
      <c r="O33" s="32">
        <f t="shared" si="1"/>
        <v>74.125</v>
      </c>
    </row>
    <row r="34" spans="1:15" x14ac:dyDescent="0.3">
      <c r="A34" s="1" t="s">
        <v>489</v>
      </c>
      <c r="B34" s="1" t="s">
        <v>68</v>
      </c>
      <c r="C34" s="11">
        <v>13.3</v>
      </c>
      <c r="D34" s="1">
        <v>79</v>
      </c>
      <c r="E34" s="1">
        <v>77</v>
      </c>
      <c r="F34" s="29">
        <v>79</v>
      </c>
      <c r="G34">
        <v>74</v>
      </c>
      <c r="H34">
        <v>67</v>
      </c>
      <c r="I34">
        <v>70</v>
      </c>
      <c r="J34" s="11">
        <v>78</v>
      </c>
      <c r="L34">
        <v>70</v>
      </c>
      <c r="M34">
        <f t="shared" si="0"/>
        <v>594</v>
      </c>
      <c r="N34">
        <v>8</v>
      </c>
      <c r="O34" s="32">
        <f t="shared" si="1"/>
        <v>74.25</v>
      </c>
    </row>
    <row r="35" spans="1:15" x14ac:dyDescent="0.3">
      <c r="A35" s="1" t="s">
        <v>460</v>
      </c>
      <c r="B35" s="1" t="s">
        <v>21</v>
      </c>
      <c r="C35" s="11">
        <v>11</v>
      </c>
      <c r="D35" s="1">
        <v>74</v>
      </c>
      <c r="E35" s="1">
        <v>76</v>
      </c>
      <c r="J35" s="11">
        <v>73</v>
      </c>
      <c r="M35">
        <f t="shared" si="0"/>
        <v>223</v>
      </c>
      <c r="N35">
        <v>3</v>
      </c>
      <c r="O35" s="32">
        <f t="shared" si="1"/>
        <v>74.333333333333329</v>
      </c>
    </row>
    <row r="36" spans="1:15" x14ac:dyDescent="0.3">
      <c r="A36" s="1" t="s">
        <v>493</v>
      </c>
      <c r="B36" s="1" t="s">
        <v>463</v>
      </c>
      <c r="C36" s="11">
        <v>13.4</v>
      </c>
      <c r="D36" s="1">
        <v>71</v>
      </c>
      <c r="E36" s="1"/>
      <c r="G36">
        <v>77</v>
      </c>
      <c r="H36">
        <v>75</v>
      </c>
      <c r="J36" s="11"/>
      <c r="M36">
        <f t="shared" si="0"/>
        <v>223</v>
      </c>
      <c r="N36">
        <v>3</v>
      </c>
      <c r="O36" s="32">
        <f t="shared" si="1"/>
        <v>74.333333333333329</v>
      </c>
    </row>
    <row r="37" spans="1:15" x14ac:dyDescent="0.3">
      <c r="A37" s="1" t="s">
        <v>496</v>
      </c>
      <c r="B37" s="1" t="s">
        <v>21</v>
      </c>
      <c r="C37" s="11">
        <v>13.9</v>
      </c>
      <c r="D37" s="1">
        <v>81</v>
      </c>
      <c r="E37" s="1">
        <v>72</v>
      </c>
      <c r="F37" s="29">
        <v>80</v>
      </c>
      <c r="G37">
        <v>66</v>
      </c>
      <c r="I37">
        <v>71</v>
      </c>
      <c r="J37">
        <v>80</v>
      </c>
      <c r="K37">
        <v>71</v>
      </c>
      <c r="M37">
        <f t="shared" si="0"/>
        <v>521</v>
      </c>
      <c r="N37">
        <v>7</v>
      </c>
      <c r="O37" s="32">
        <f t="shared" si="1"/>
        <v>74.428571428571431</v>
      </c>
    </row>
    <row r="38" spans="1:15" x14ac:dyDescent="0.3">
      <c r="A38" s="29" t="s">
        <v>209</v>
      </c>
      <c r="B38" s="29" t="s">
        <v>302</v>
      </c>
      <c r="C38" s="30">
        <v>12.5</v>
      </c>
      <c r="G38">
        <v>70</v>
      </c>
      <c r="H38">
        <v>82</v>
      </c>
      <c r="I38">
        <v>72</v>
      </c>
      <c r="L38">
        <v>74</v>
      </c>
      <c r="M38">
        <f t="shared" si="0"/>
        <v>298</v>
      </c>
      <c r="N38">
        <v>4</v>
      </c>
      <c r="O38" s="32">
        <f t="shared" si="1"/>
        <v>74.5</v>
      </c>
    </row>
    <row r="39" spans="1:15" x14ac:dyDescent="0.3">
      <c r="A39" s="1" t="s">
        <v>468</v>
      </c>
      <c r="B39" s="1" t="s">
        <v>49</v>
      </c>
      <c r="C39" s="11">
        <v>11.5</v>
      </c>
      <c r="D39" s="1">
        <v>71</v>
      </c>
      <c r="E39" s="1"/>
      <c r="F39">
        <v>73</v>
      </c>
      <c r="H39">
        <v>77</v>
      </c>
      <c r="J39" s="11">
        <v>82</v>
      </c>
      <c r="K39">
        <v>72</v>
      </c>
      <c r="M39">
        <f t="shared" si="0"/>
        <v>375</v>
      </c>
      <c r="N39">
        <v>5</v>
      </c>
      <c r="O39" s="32">
        <f t="shared" si="1"/>
        <v>75</v>
      </c>
    </row>
    <row r="40" spans="1:15" x14ac:dyDescent="0.3">
      <c r="A40" s="1" t="s">
        <v>476</v>
      </c>
      <c r="B40" s="1" t="s">
        <v>21</v>
      </c>
      <c r="C40" s="11">
        <v>12.3</v>
      </c>
      <c r="D40" s="1">
        <v>77</v>
      </c>
      <c r="E40" s="1"/>
      <c r="F40">
        <v>72</v>
      </c>
      <c r="H40">
        <v>76</v>
      </c>
      <c r="J40" s="11"/>
      <c r="M40">
        <f t="shared" si="0"/>
        <v>225</v>
      </c>
      <c r="N40">
        <v>3</v>
      </c>
      <c r="O40" s="32">
        <f t="shared" si="1"/>
        <v>75</v>
      </c>
    </row>
    <row r="41" spans="1:15" x14ac:dyDescent="0.3">
      <c r="A41" s="1" t="s">
        <v>471</v>
      </c>
      <c r="B41" s="1" t="s">
        <v>49</v>
      </c>
      <c r="C41" s="11">
        <v>11.8</v>
      </c>
      <c r="D41" s="1">
        <v>74</v>
      </c>
      <c r="E41" s="1"/>
      <c r="H41">
        <v>76</v>
      </c>
      <c r="J41" s="11"/>
      <c r="M41">
        <f t="shared" si="0"/>
        <v>150</v>
      </c>
      <c r="N41">
        <v>2</v>
      </c>
      <c r="O41" s="32">
        <f t="shared" si="1"/>
        <v>75</v>
      </c>
    </row>
    <row r="42" spans="1:15" x14ac:dyDescent="0.3">
      <c r="A42" s="1" t="s">
        <v>502</v>
      </c>
      <c r="B42" s="1" t="s">
        <v>30</v>
      </c>
      <c r="C42" s="11">
        <v>14.4</v>
      </c>
      <c r="D42" s="1">
        <v>73</v>
      </c>
      <c r="E42" s="1"/>
      <c r="I42">
        <v>78</v>
      </c>
      <c r="J42" s="11">
        <v>74</v>
      </c>
      <c r="M42">
        <f t="shared" si="0"/>
        <v>225</v>
      </c>
      <c r="N42">
        <v>3</v>
      </c>
      <c r="O42" s="32">
        <f t="shared" si="1"/>
        <v>75</v>
      </c>
    </row>
    <row r="43" spans="1:15" x14ac:dyDescent="0.3">
      <c r="A43" s="4" t="s">
        <v>498</v>
      </c>
      <c r="B43" s="4" t="s">
        <v>5</v>
      </c>
      <c r="C43" s="11">
        <v>14.3</v>
      </c>
      <c r="D43" s="1">
        <v>70</v>
      </c>
      <c r="E43" s="1">
        <v>76</v>
      </c>
      <c r="F43" s="29">
        <v>75</v>
      </c>
      <c r="G43">
        <v>74</v>
      </c>
      <c r="I43">
        <v>77</v>
      </c>
      <c r="J43" s="11"/>
      <c r="K43">
        <v>78</v>
      </c>
      <c r="M43">
        <f t="shared" si="0"/>
        <v>450</v>
      </c>
      <c r="N43">
        <v>6</v>
      </c>
      <c r="O43" s="32">
        <f t="shared" si="1"/>
        <v>75</v>
      </c>
    </row>
    <row r="44" spans="1:15" x14ac:dyDescent="0.3">
      <c r="A44" s="1" t="s">
        <v>488</v>
      </c>
      <c r="B44" s="1" t="s">
        <v>63</v>
      </c>
      <c r="C44" s="11">
        <v>13.2</v>
      </c>
      <c r="D44" s="4">
        <v>75</v>
      </c>
      <c r="E44" s="1">
        <v>77</v>
      </c>
      <c r="F44" s="29">
        <v>75</v>
      </c>
      <c r="H44">
        <v>73</v>
      </c>
      <c r="J44">
        <v>75</v>
      </c>
      <c r="K44">
        <v>75</v>
      </c>
      <c r="M44">
        <f t="shared" si="0"/>
        <v>450</v>
      </c>
      <c r="N44">
        <v>6</v>
      </c>
      <c r="O44" s="32">
        <f t="shared" si="1"/>
        <v>75</v>
      </c>
    </row>
    <row r="45" spans="1:15" x14ac:dyDescent="0.3">
      <c r="A45" s="1" t="s">
        <v>480</v>
      </c>
      <c r="B45" s="1" t="s">
        <v>9</v>
      </c>
      <c r="C45" s="11">
        <v>12.4</v>
      </c>
      <c r="D45" s="1">
        <v>78</v>
      </c>
      <c r="E45">
        <v>74</v>
      </c>
      <c r="F45" s="29">
        <v>73</v>
      </c>
      <c r="J45">
        <v>77</v>
      </c>
      <c r="K45">
        <v>73</v>
      </c>
      <c r="L45">
        <v>75</v>
      </c>
      <c r="M45">
        <f t="shared" si="0"/>
        <v>450</v>
      </c>
      <c r="N45">
        <v>6</v>
      </c>
      <c r="O45" s="32">
        <f t="shared" si="1"/>
        <v>75</v>
      </c>
    </row>
    <row r="46" spans="1:15" x14ac:dyDescent="0.3">
      <c r="A46" s="1" t="s">
        <v>465</v>
      </c>
      <c r="B46" s="1" t="s">
        <v>82</v>
      </c>
      <c r="C46" s="11">
        <v>11.2</v>
      </c>
      <c r="D46" s="1">
        <v>79</v>
      </c>
      <c r="E46" s="1"/>
      <c r="G46">
        <v>78</v>
      </c>
      <c r="I46">
        <v>71</v>
      </c>
      <c r="J46" s="11"/>
      <c r="M46">
        <f t="shared" si="0"/>
        <v>228</v>
      </c>
      <c r="N46">
        <v>3</v>
      </c>
      <c r="O46" s="32">
        <f t="shared" si="1"/>
        <v>76</v>
      </c>
    </row>
    <row r="47" spans="1:15" x14ac:dyDescent="0.3">
      <c r="A47" s="29" t="s">
        <v>127</v>
      </c>
      <c r="B47" s="29" t="s">
        <v>30</v>
      </c>
      <c r="C47" s="30">
        <v>12</v>
      </c>
      <c r="I47">
        <v>76</v>
      </c>
      <c r="M47">
        <v>76</v>
      </c>
      <c r="N47">
        <v>1</v>
      </c>
      <c r="O47" s="32">
        <v>76</v>
      </c>
    </row>
    <row r="48" spans="1:15" x14ac:dyDescent="0.3">
      <c r="A48" s="1" t="s">
        <v>478</v>
      </c>
      <c r="B48" s="1" t="s">
        <v>479</v>
      </c>
      <c r="C48" s="11">
        <v>12.4</v>
      </c>
      <c r="D48" s="1">
        <v>82</v>
      </c>
      <c r="E48" s="1"/>
      <c r="I48">
        <v>72</v>
      </c>
      <c r="J48" s="11">
        <v>71</v>
      </c>
      <c r="K48">
        <v>80</v>
      </c>
      <c r="M48">
        <f t="shared" ref="M48:M63" si="2">SUM(D48:L48)</f>
        <v>305</v>
      </c>
      <c r="N48">
        <v>4</v>
      </c>
      <c r="O48" s="32">
        <f t="shared" ref="O48:O63" si="3">M48/N48</f>
        <v>76.25</v>
      </c>
    </row>
    <row r="49" spans="1:15" x14ac:dyDescent="0.3">
      <c r="A49" s="1" t="s">
        <v>454</v>
      </c>
      <c r="B49" s="1" t="s">
        <v>41</v>
      </c>
      <c r="C49" s="11">
        <v>10.3</v>
      </c>
      <c r="D49" s="1">
        <v>75</v>
      </c>
      <c r="E49" s="1">
        <v>74</v>
      </c>
      <c r="G49">
        <v>80</v>
      </c>
      <c r="H49" s="29">
        <v>75</v>
      </c>
      <c r="J49">
        <v>77</v>
      </c>
      <c r="K49">
        <v>80</v>
      </c>
      <c r="L49">
        <v>73</v>
      </c>
      <c r="M49">
        <f t="shared" si="2"/>
        <v>534</v>
      </c>
      <c r="N49">
        <v>7</v>
      </c>
      <c r="O49" s="32">
        <f t="shared" si="3"/>
        <v>76.285714285714292</v>
      </c>
    </row>
    <row r="50" spans="1:15" x14ac:dyDescent="0.3">
      <c r="A50" s="1" t="s">
        <v>467</v>
      </c>
      <c r="B50" s="1" t="s">
        <v>49</v>
      </c>
      <c r="C50" s="11">
        <v>11.4</v>
      </c>
      <c r="D50" s="1">
        <v>79</v>
      </c>
      <c r="E50" s="1"/>
      <c r="H50">
        <v>74</v>
      </c>
      <c r="J50" s="11"/>
      <c r="M50">
        <f t="shared" si="2"/>
        <v>153</v>
      </c>
      <c r="N50">
        <v>2</v>
      </c>
      <c r="O50" s="32">
        <f t="shared" si="3"/>
        <v>76.5</v>
      </c>
    </row>
    <row r="51" spans="1:15" x14ac:dyDescent="0.3">
      <c r="A51" s="1" t="s">
        <v>485</v>
      </c>
      <c r="B51" s="1" t="s">
        <v>423</v>
      </c>
      <c r="C51" s="11">
        <v>12.9</v>
      </c>
      <c r="D51" s="1">
        <v>72</v>
      </c>
      <c r="E51" s="1">
        <v>79</v>
      </c>
      <c r="F51" s="29">
        <v>77</v>
      </c>
      <c r="G51">
        <v>79</v>
      </c>
      <c r="M51">
        <f t="shared" si="2"/>
        <v>307</v>
      </c>
      <c r="N51">
        <v>4</v>
      </c>
      <c r="O51" s="32">
        <f t="shared" si="3"/>
        <v>76.75</v>
      </c>
    </row>
    <row r="52" spans="1:15" x14ac:dyDescent="0.3">
      <c r="A52" s="1" t="s">
        <v>456</v>
      </c>
      <c r="B52" s="1" t="s">
        <v>63</v>
      </c>
      <c r="C52" s="11">
        <v>10.5</v>
      </c>
      <c r="D52" s="1">
        <v>77</v>
      </c>
      <c r="E52" s="1"/>
      <c r="J52" s="11"/>
      <c r="M52">
        <f t="shared" si="2"/>
        <v>77</v>
      </c>
      <c r="N52">
        <v>1</v>
      </c>
      <c r="O52" s="32">
        <f t="shared" si="3"/>
        <v>77</v>
      </c>
    </row>
    <row r="53" spans="1:15" x14ac:dyDescent="0.3">
      <c r="A53" s="1" t="s">
        <v>499</v>
      </c>
      <c r="B53" s="1" t="s">
        <v>500</v>
      </c>
      <c r="C53" s="11">
        <v>14.3</v>
      </c>
      <c r="D53" s="1">
        <v>71</v>
      </c>
      <c r="E53" s="1"/>
      <c r="F53">
        <v>83</v>
      </c>
      <c r="J53" s="11"/>
      <c r="M53">
        <f t="shared" si="2"/>
        <v>154</v>
      </c>
      <c r="N53">
        <v>2</v>
      </c>
      <c r="O53" s="32">
        <f t="shared" si="3"/>
        <v>77</v>
      </c>
    </row>
    <row r="54" spans="1:15" x14ac:dyDescent="0.3">
      <c r="A54" s="1" t="s">
        <v>461</v>
      </c>
      <c r="B54" s="1" t="s">
        <v>341</v>
      </c>
      <c r="C54" s="11">
        <v>11.1</v>
      </c>
      <c r="D54" s="1">
        <v>77</v>
      </c>
      <c r="E54" s="1">
        <v>74</v>
      </c>
      <c r="F54" s="29">
        <v>82</v>
      </c>
      <c r="G54">
        <v>69</v>
      </c>
      <c r="J54" s="11">
        <v>82</v>
      </c>
      <c r="K54">
        <v>78</v>
      </c>
      <c r="L54">
        <v>78</v>
      </c>
      <c r="M54">
        <f t="shared" si="2"/>
        <v>540</v>
      </c>
      <c r="N54">
        <v>7</v>
      </c>
      <c r="O54" s="32">
        <f t="shared" si="3"/>
        <v>77.142857142857139</v>
      </c>
    </row>
    <row r="55" spans="1:15" x14ac:dyDescent="0.3">
      <c r="A55" s="1" t="s">
        <v>504</v>
      </c>
      <c r="B55" s="1" t="s">
        <v>169</v>
      </c>
      <c r="C55" s="11">
        <v>14.4</v>
      </c>
      <c r="D55" s="1">
        <v>79</v>
      </c>
      <c r="E55" s="1"/>
      <c r="J55" s="11"/>
      <c r="L55">
        <v>76</v>
      </c>
      <c r="M55">
        <f t="shared" si="2"/>
        <v>155</v>
      </c>
      <c r="N55">
        <v>2</v>
      </c>
      <c r="O55" s="32">
        <f t="shared" si="3"/>
        <v>77.5</v>
      </c>
    </row>
    <row r="56" spans="1:15" x14ac:dyDescent="0.3">
      <c r="A56" s="1" t="s">
        <v>491</v>
      </c>
      <c r="B56" s="1" t="s">
        <v>492</v>
      </c>
      <c r="C56" s="11">
        <v>13.4</v>
      </c>
      <c r="D56" s="1">
        <v>77</v>
      </c>
      <c r="E56" s="2"/>
      <c r="F56">
        <v>89</v>
      </c>
      <c r="G56">
        <v>74</v>
      </c>
      <c r="H56">
        <v>75</v>
      </c>
      <c r="J56" s="11"/>
      <c r="K56">
        <v>76</v>
      </c>
      <c r="M56">
        <f t="shared" si="2"/>
        <v>391</v>
      </c>
      <c r="N56">
        <v>5</v>
      </c>
      <c r="O56" s="32">
        <f t="shared" si="3"/>
        <v>78.2</v>
      </c>
    </row>
    <row r="57" spans="1:15" x14ac:dyDescent="0.3">
      <c r="A57" s="1" t="s">
        <v>464</v>
      </c>
      <c r="B57" s="1" t="s">
        <v>34</v>
      </c>
      <c r="C57" s="11">
        <v>11.2</v>
      </c>
      <c r="D57" s="1">
        <v>82</v>
      </c>
      <c r="E57" s="1"/>
      <c r="F57">
        <v>80</v>
      </c>
      <c r="J57" s="11"/>
      <c r="L57">
        <v>74</v>
      </c>
      <c r="M57">
        <f t="shared" si="2"/>
        <v>236</v>
      </c>
      <c r="N57">
        <v>3</v>
      </c>
      <c r="O57" s="32">
        <f t="shared" si="3"/>
        <v>78.666666666666671</v>
      </c>
    </row>
    <row r="58" spans="1:15" x14ac:dyDescent="0.3">
      <c r="A58" s="1" t="s">
        <v>487</v>
      </c>
      <c r="B58" s="1" t="s">
        <v>10</v>
      </c>
      <c r="C58" s="11">
        <v>13.2</v>
      </c>
      <c r="D58" s="1">
        <v>77</v>
      </c>
      <c r="E58" s="1"/>
      <c r="F58">
        <v>83</v>
      </c>
      <c r="G58">
        <v>78</v>
      </c>
      <c r="J58" s="11">
        <v>77</v>
      </c>
      <c r="M58">
        <f t="shared" si="2"/>
        <v>315</v>
      </c>
      <c r="N58">
        <v>4</v>
      </c>
      <c r="O58" s="32">
        <f t="shared" si="3"/>
        <v>78.75</v>
      </c>
    </row>
    <row r="59" spans="1:15" x14ac:dyDescent="0.3">
      <c r="A59" s="1" t="s">
        <v>474</v>
      </c>
      <c r="B59" s="1" t="s">
        <v>49</v>
      </c>
      <c r="C59" s="11">
        <v>12.1</v>
      </c>
      <c r="D59" s="1">
        <v>78</v>
      </c>
      <c r="E59" s="1">
        <v>73</v>
      </c>
      <c r="F59" s="29">
        <v>88</v>
      </c>
      <c r="J59" s="11"/>
      <c r="M59">
        <f t="shared" si="2"/>
        <v>239</v>
      </c>
      <c r="N59">
        <v>3</v>
      </c>
      <c r="O59" s="32">
        <f t="shared" si="3"/>
        <v>79.666666666666671</v>
      </c>
    </row>
    <row r="60" spans="1:15" x14ac:dyDescent="0.3">
      <c r="A60" s="1" t="s">
        <v>494</v>
      </c>
      <c r="B60" s="1" t="s">
        <v>495</v>
      </c>
      <c r="C60" s="11">
        <v>13.7</v>
      </c>
      <c r="D60" s="1">
        <v>90</v>
      </c>
      <c r="E60" s="1"/>
      <c r="F60">
        <v>80</v>
      </c>
      <c r="H60">
        <v>82</v>
      </c>
      <c r="J60" s="11"/>
      <c r="M60">
        <f t="shared" si="2"/>
        <v>252</v>
      </c>
      <c r="N60">
        <v>3</v>
      </c>
      <c r="O60" s="32">
        <f t="shared" si="3"/>
        <v>84</v>
      </c>
    </row>
    <row r="61" spans="1:15" x14ac:dyDescent="0.3">
      <c r="A61" s="29" t="s">
        <v>287</v>
      </c>
      <c r="B61" s="29" t="s">
        <v>21</v>
      </c>
      <c r="C61" s="30">
        <v>13.1</v>
      </c>
      <c r="H61">
        <v>85</v>
      </c>
      <c r="M61">
        <f t="shared" si="2"/>
        <v>85</v>
      </c>
      <c r="N61">
        <v>1</v>
      </c>
      <c r="O61" s="32">
        <f t="shared" si="3"/>
        <v>85</v>
      </c>
    </row>
    <row r="62" spans="1:15" x14ac:dyDescent="0.3">
      <c r="A62" s="29" t="s">
        <v>507</v>
      </c>
      <c r="B62" s="29" t="s">
        <v>21</v>
      </c>
      <c r="C62" s="30">
        <v>12.4</v>
      </c>
      <c r="H62">
        <v>87</v>
      </c>
      <c r="M62">
        <f t="shared" si="2"/>
        <v>87</v>
      </c>
      <c r="N62">
        <v>1</v>
      </c>
      <c r="O62" s="32">
        <f t="shared" si="3"/>
        <v>87</v>
      </c>
    </row>
    <row r="63" spans="1:15" x14ac:dyDescent="0.3">
      <c r="A63" s="29" t="s">
        <v>128</v>
      </c>
      <c r="B63" s="29" t="s">
        <v>433</v>
      </c>
      <c r="C63" s="30">
        <v>11.8</v>
      </c>
      <c r="F63">
        <v>88</v>
      </c>
      <c r="M63">
        <f t="shared" si="2"/>
        <v>88</v>
      </c>
      <c r="N63">
        <v>1</v>
      </c>
      <c r="O63" s="32">
        <f t="shared" si="3"/>
        <v>88</v>
      </c>
    </row>
  </sheetData>
  <sortState ref="A4:O63">
    <sortCondition ref="O4:O63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activeCell="A4" sqref="A4:P4"/>
    </sheetView>
  </sheetViews>
  <sheetFormatPr defaultRowHeight="14.4" x14ac:dyDescent="0.3"/>
  <cols>
    <col min="1" max="1" width="15.33203125" customWidth="1"/>
    <col min="2" max="2" width="17" customWidth="1"/>
    <col min="3" max="3" width="5.6640625" customWidth="1"/>
    <col min="4" max="4" width="6.33203125" customWidth="1"/>
    <col min="6" max="6" width="7.33203125" customWidth="1"/>
    <col min="7" max="7" width="6.88671875" customWidth="1"/>
    <col min="8" max="8" width="7.33203125" customWidth="1"/>
    <col min="10" max="10" width="7.88671875" customWidth="1"/>
    <col min="13" max="13" width="5.6640625" customWidth="1"/>
    <col min="14" max="14" width="6.6640625" customWidth="1"/>
  </cols>
  <sheetData>
    <row r="1" spans="1:16" ht="18" x14ac:dyDescent="0.35">
      <c r="A1" s="24" t="s">
        <v>557</v>
      </c>
      <c r="F1" s="25"/>
      <c r="G1" s="25" t="s">
        <v>568</v>
      </c>
      <c r="I1" s="31" t="s">
        <v>579</v>
      </c>
    </row>
    <row r="2" spans="1:16" x14ac:dyDescent="0.3">
      <c r="N2" s="26" t="s">
        <v>562</v>
      </c>
    </row>
    <row r="3" spans="1:16" ht="15.6" x14ac:dyDescent="0.3">
      <c r="A3" s="25" t="s">
        <v>547</v>
      </c>
      <c r="B3" s="25" t="s">
        <v>1</v>
      </c>
      <c r="C3" s="25" t="s">
        <v>0</v>
      </c>
      <c r="D3" s="25" t="s">
        <v>548</v>
      </c>
      <c r="E3" s="25" t="s">
        <v>549</v>
      </c>
      <c r="F3" s="25" t="s">
        <v>550</v>
      </c>
      <c r="G3" s="25" t="s">
        <v>551</v>
      </c>
      <c r="H3" s="25" t="s">
        <v>552</v>
      </c>
      <c r="I3" s="25" t="s">
        <v>553</v>
      </c>
      <c r="J3" s="25" t="s">
        <v>418</v>
      </c>
      <c r="K3" s="25" t="s">
        <v>10</v>
      </c>
      <c r="L3" s="25" t="s">
        <v>554</v>
      </c>
      <c r="M3" s="25" t="s">
        <v>555</v>
      </c>
      <c r="N3" s="25" t="s">
        <v>561</v>
      </c>
      <c r="O3" s="25" t="s">
        <v>556</v>
      </c>
    </row>
    <row r="4" spans="1:16" x14ac:dyDescent="0.3">
      <c r="A4" s="34" t="s">
        <v>526</v>
      </c>
      <c r="B4" s="34" t="s">
        <v>25</v>
      </c>
      <c r="C4" s="35">
        <v>16.7</v>
      </c>
      <c r="D4" s="34">
        <v>64</v>
      </c>
      <c r="E4" s="34">
        <v>67</v>
      </c>
      <c r="F4" s="36"/>
      <c r="G4" s="36"/>
      <c r="H4" s="36"/>
      <c r="I4" s="36"/>
      <c r="J4" s="36"/>
      <c r="K4" s="36">
        <v>65</v>
      </c>
      <c r="L4" s="36">
        <v>75</v>
      </c>
      <c r="M4" s="36">
        <f t="shared" ref="M4:M35" si="0">SUM(D4:L4)</f>
        <v>271</v>
      </c>
      <c r="N4" s="36">
        <v>4</v>
      </c>
      <c r="O4" s="37">
        <f t="shared" ref="O4:O35" si="1">M4/N4</f>
        <v>67.75</v>
      </c>
      <c r="P4" s="36"/>
    </row>
    <row r="5" spans="1:16" x14ac:dyDescent="0.3">
      <c r="A5" s="1" t="s">
        <v>530</v>
      </c>
      <c r="B5" s="1" t="s">
        <v>343</v>
      </c>
      <c r="C5" s="11">
        <v>17.5</v>
      </c>
      <c r="D5" s="1">
        <v>73</v>
      </c>
      <c r="E5" s="1"/>
      <c r="G5">
        <v>63</v>
      </c>
      <c r="I5">
        <v>69</v>
      </c>
      <c r="M5">
        <f t="shared" si="0"/>
        <v>205</v>
      </c>
      <c r="N5">
        <v>3</v>
      </c>
      <c r="O5" s="32">
        <f t="shared" si="1"/>
        <v>68.333333333333329</v>
      </c>
    </row>
    <row r="6" spans="1:16" x14ac:dyDescent="0.3">
      <c r="A6" s="29" t="s">
        <v>204</v>
      </c>
      <c r="B6" s="29" t="s">
        <v>10</v>
      </c>
      <c r="C6" s="30">
        <v>14.9</v>
      </c>
      <c r="G6">
        <v>64</v>
      </c>
      <c r="I6">
        <v>68</v>
      </c>
      <c r="K6">
        <v>74</v>
      </c>
      <c r="L6">
        <v>69</v>
      </c>
      <c r="M6">
        <f t="shared" si="0"/>
        <v>275</v>
      </c>
      <c r="N6">
        <v>4</v>
      </c>
      <c r="O6" s="32">
        <f t="shared" si="1"/>
        <v>68.75</v>
      </c>
    </row>
    <row r="7" spans="1:16" x14ac:dyDescent="0.3">
      <c r="A7" s="29" t="s">
        <v>45</v>
      </c>
      <c r="B7" s="29" t="s">
        <v>34</v>
      </c>
      <c r="C7" s="30">
        <v>17.399999999999999</v>
      </c>
      <c r="I7">
        <v>69</v>
      </c>
      <c r="M7">
        <f t="shared" si="0"/>
        <v>69</v>
      </c>
      <c r="N7">
        <v>1</v>
      </c>
      <c r="O7" s="32">
        <f t="shared" si="1"/>
        <v>69</v>
      </c>
    </row>
    <row r="8" spans="1:16" x14ac:dyDescent="0.3">
      <c r="A8" s="29" t="s">
        <v>156</v>
      </c>
      <c r="B8" s="29" t="s">
        <v>21</v>
      </c>
      <c r="C8" s="30">
        <v>14.8</v>
      </c>
      <c r="H8">
        <v>69</v>
      </c>
      <c r="M8">
        <f t="shared" si="0"/>
        <v>69</v>
      </c>
      <c r="N8">
        <v>1</v>
      </c>
      <c r="O8" s="32">
        <f t="shared" si="1"/>
        <v>69</v>
      </c>
    </row>
    <row r="9" spans="1:16" x14ac:dyDescent="0.3">
      <c r="A9" s="29" t="s">
        <v>544</v>
      </c>
      <c r="B9" s="29" t="s">
        <v>370</v>
      </c>
      <c r="C9" s="30">
        <v>25.2</v>
      </c>
      <c r="G9">
        <v>69</v>
      </c>
      <c r="I9">
        <v>69</v>
      </c>
      <c r="M9">
        <f t="shared" si="0"/>
        <v>138</v>
      </c>
      <c r="N9">
        <v>2</v>
      </c>
      <c r="O9" s="32">
        <f t="shared" si="1"/>
        <v>69</v>
      </c>
    </row>
    <row r="10" spans="1:16" x14ac:dyDescent="0.3">
      <c r="A10" s="1" t="s">
        <v>514</v>
      </c>
      <c r="B10" s="1" t="s">
        <v>105</v>
      </c>
      <c r="C10" s="11">
        <v>15.5</v>
      </c>
      <c r="D10" s="1">
        <v>65</v>
      </c>
      <c r="E10" s="1">
        <v>68</v>
      </c>
      <c r="G10">
        <v>67</v>
      </c>
      <c r="I10">
        <v>73</v>
      </c>
      <c r="K10">
        <v>71</v>
      </c>
      <c r="L10">
        <v>70</v>
      </c>
      <c r="M10">
        <f t="shared" si="0"/>
        <v>414</v>
      </c>
      <c r="N10">
        <v>6</v>
      </c>
      <c r="O10" s="32">
        <f t="shared" si="1"/>
        <v>69</v>
      </c>
    </row>
    <row r="11" spans="1:16" x14ac:dyDescent="0.3">
      <c r="A11" s="29" t="s">
        <v>266</v>
      </c>
      <c r="B11" s="29" t="s">
        <v>459</v>
      </c>
      <c r="C11" s="30">
        <v>15.5</v>
      </c>
      <c r="F11">
        <v>73</v>
      </c>
      <c r="I11">
        <v>66</v>
      </c>
      <c r="L11">
        <v>71</v>
      </c>
      <c r="M11">
        <f t="shared" si="0"/>
        <v>210</v>
      </c>
      <c r="N11">
        <v>3</v>
      </c>
      <c r="O11" s="32">
        <f t="shared" si="1"/>
        <v>70</v>
      </c>
    </row>
    <row r="12" spans="1:16" x14ac:dyDescent="0.3">
      <c r="A12" s="29" t="s">
        <v>99</v>
      </c>
      <c r="B12" s="29" t="s">
        <v>100</v>
      </c>
      <c r="C12" s="30">
        <v>17.5</v>
      </c>
      <c r="D12" s="29">
        <v>69</v>
      </c>
      <c r="E12" s="29">
        <v>77</v>
      </c>
      <c r="F12" s="29">
        <v>72</v>
      </c>
      <c r="G12">
        <v>70</v>
      </c>
      <c r="H12">
        <v>69</v>
      </c>
      <c r="I12">
        <v>65</v>
      </c>
      <c r="J12">
        <v>72</v>
      </c>
      <c r="K12">
        <v>66</v>
      </c>
      <c r="L12">
        <v>70</v>
      </c>
      <c r="M12">
        <f t="shared" si="0"/>
        <v>630</v>
      </c>
      <c r="N12">
        <v>9</v>
      </c>
      <c r="O12" s="32">
        <f t="shared" si="1"/>
        <v>70</v>
      </c>
    </row>
    <row r="13" spans="1:16" x14ac:dyDescent="0.3">
      <c r="A13" s="29" t="s">
        <v>198</v>
      </c>
      <c r="B13" s="29" t="s">
        <v>593</v>
      </c>
      <c r="C13" s="30">
        <v>15</v>
      </c>
      <c r="I13">
        <v>71</v>
      </c>
      <c r="M13">
        <f t="shared" si="0"/>
        <v>71</v>
      </c>
      <c r="N13">
        <v>1</v>
      </c>
      <c r="O13" s="32">
        <f t="shared" si="1"/>
        <v>71</v>
      </c>
    </row>
    <row r="14" spans="1:16" x14ac:dyDescent="0.3">
      <c r="A14" s="1" t="s">
        <v>516</v>
      </c>
      <c r="B14" s="1" t="s">
        <v>82</v>
      </c>
      <c r="C14" s="11">
        <v>15.9</v>
      </c>
      <c r="D14" s="1">
        <v>68</v>
      </c>
      <c r="E14" s="1">
        <v>68</v>
      </c>
      <c r="F14" s="29">
        <v>71</v>
      </c>
      <c r="G14">
        <v>77</v>
      </c>
      <c r="K14">
        <v>71</v>
      </c>
      <c r="M14">
        <f t="shared" si="0"/>
        <v>355</v>
      </c>
      <c r="N14">
        <v>5</v>
      </c>
      <c r="O14" s="32">
        <f t="shared" si="1"/>
        <v>71</v>
      </c>
    </row>
    <row r="15" spans="1:16" x14ac:dyDescent="0.3">
      <c r="A15" s="29" t="s">
        <v>188</v>
      </c>
      <c r="B15" s="29" t="s">
        <v>189</v>
      </c>
      <c r="C15" s="30">
        <v>14.6</v>
      </c>
      <c r="D15" s="29">
        <v>61</v>
      </c>
      <c r="E15" s="1">
        <v>76</v>
      </c>
      <c r="F15" s="29">
        <v>72</v>
      </c>
      <c r="G15">
        <v>73</v>
      </c>
      <c r="H15">
        <v>74</v>
      </c>
      <c r="I15">
        <v>74</v>
      </c>
      <c r="K15">
        <v>70</v>
      </c>
      <c r="M15">
        <f t="shared" si="0"/>
        <v>500</v>
      </c>
      <c r="N15">
        <v>7</v>
      </c>
      <c r="O15" s="32">
        <f t="shared" si="1"/>
        <v>71.428571428571431</v>
      </c>
    </row>
    <row r="16" spans="1:16" x14ac:dyDescent="0.3">
      <c r="A16" s="29" t="s">
        <v>133</v>
      </c>
      <c r="B16" s="29" t="s">
        <v>68</v>
      </c>
      <c r="C16" s="30">
        <v>18.5</v>
      </c>
      <c r="D16" s="29"/>
      <c r="E16">
        <v>67</v>
      </c>
      <c r="H16">
        <v>76</v>
      </c>
      <c r="M16">
        <f t="shared" si="0"/>
        <v>143</v>
      </c>
      <c r="N16">
        <v>2</v>
      </c>
      <c r="O16" s="32">
        <f t="shared" si="1"/>
        <v>71.5</v>
      </c>
    </row>
    <row r="17" spans="1:15" x14ac:dyDescent="0.3">
      <c r="A17" s="29" t="s">
        <v>597</v>
      </c>
      <c r="B17" s="29" t="s">
        <v>68</v>
      </c>
      <c r="K17">
        <v>77</v>
      </c>
      <c r="L17">
        <v>66</v>
      </c>
      <c r="M17">
        <f t="shared" si="0"/>
        <v>143</v>
      </c>
      <c r="N17">
        <v>2</v>
      </c>
      <c r="O17" s="32">
        <f t="shared" si="1"/>
        <v>71.5</v>
      </c>
    </row>
    <row r="18" spans="1:15" x14ac:dyDescent="0.3">
      <c r="A18" s="29" t="s">
        <v>212</v>
      </c>
      <c r="B18" s="29" t="s">
        <v>463</v>
      </c>
      <c r="C18" s="30">
        <v>16</v>
      </c>
      <c r="G18">
        <v>72</v>
      </c>
      <c r="M18">
        <f t="shared" si="0"/>
        <v>72</v>
      </c>
      <c r="N18">
        <v>1</v>
      </c>
      <c r="O18" s="32">
        <f t="shared" si="1"/>
        <v>72</v>
      </c>
    </row>
    <row r="19" spans="1:15" x14ac:dyDescent="0.3">
      <c r="A19" s="29" t="s">
        <v>258</v>
      </c>
      <c r="B19" s="29" t="s">
        <v>588</v>
      </c>
      <c r="C19" s="30">
        <v>24.1</v>
      </c>
      <c r="G19">
        <v>72</v>
      </c>
      <c r="M19">
        <f t="shared" si="0"/>
        <v>72</v>
      </c>
      <c r="N19">
        <v>1</v>
      </c>
      <c r="O19" s="32">
        <f t="shared" si="1"/>
        <v>72</v>
      </c>
    </row>
    <row r="20" spans="1:15" x14ac:dyDescent="0.3">
      <c r="A20" s="29" t="s">
        <v>590</v>
      </c>
      <c r="B20" s="29" t="s">
        <v>21</v>
      </c>
      <c r="C20" s="30">
        <v>15.3</v>
      </c>
      <c r="H20">
        <v>73</v>
      </c>
      <c r="J20">
        <v>71</v>
      </c>
      <c r="M20">
        <f t="shared" si="0"/>
        <v>144</v>
      </c>
      <c r="N20">
        <v>2</v>
      </c>
      <c r="O20" s="32">
        <f t="shared" si="1"/>
        <v>72</v>
      </c>
    </row>
    <row r="21" spans="1:15" x14ac:dyDescent="0.3">
      <c r="A21" s="1" t="s">
        <v>510</v>
      </c>
      <c r="B21" s="1" t="s">
        <v>4</v>
      </c>
      <c r="C21" s="11">
        <v>15</v>
      </c>
      <c r="D21" s="1">
        <v>70</v>
      </c>
      <c r="E21" s="1">
        <v>73</v>
      </c>
      <c r="J21">
        <v>73</v>
      </c>
      <c r="K21" t="s">
        <v>598</v>
      </c>
      <c r="M21">
        <f t="shared" si="0"/>
        <v>216</v>
      </c>
      <c r="N21">
        <v>3</v>
      </c>
      <c r="O21" s="32">
        <f t="shared" si="1"/>
        <v>72</v>
      </c>
    </row>
    <row r="22" spans="1:15" x14ac:dyDescent="0.3">
      <c r="A22" s="1" t="s">
        <v>541</v>
      </c>
      <c r="B22" s="1" t="s">
        <v>21</v>
      </c>
      <c r="C22" s="11">
        <v>20.6</v>
      </c>
      <c r="D22" s="1">
        <v>68</v>
      </c>
      <c r="E22" s="1"/>
      <c r="H22">
        <v>76</v>
      </c>
      <c r="K22">
        <v>73</v>
      </c>
      <c r="L22">
        <v>71</v>
      </c>
      <c r="M22">
        <f t="shared" si="0"/>
        <v>288</v>
      </c>
      <c r="N22">
        <v>4</v>
      </c>
      <c r="O22" s="32">
        <f t="shared" si="1"/>
        <v>72</v>
      </c>
    </row>
    <row r="23" spans="1:15" x14ac:dyDescent="0.3">
      <c r="A23" s="29" t="s">
        <v>506</v>
      </c>
      <c r="B23" s="29" t="s">
        <v>8</v>
      </c>
      <c r="C23" s="30">
        <v>14.6</v>
      </c>
      <c r="D23" s="29">
        <v>74</v>
      </c>
      <c r="E23" s="1"/>
      <c r="H23">
        <v>75</v>
      </c>
      <c r="I23">
        <v>68</v>
      </c>
      <c r="M23">
        <f t="shared" si="0"/>
        <v>217</v>
      </c>
      <c r="N23">
        <v>3</v>
      </c>
      <c r="O23" s="32">
        <f t="shared" si="1"/>
        <v>72.333333333333329</v>
      </c>
    </row>
    <row r="24" spans="1:15" x14ac:dyDescent="0.3">
      <c r="A24" s="1" t="s">
        <v>513</v>
      </c>
      <c r="B24" s="1" t="s">
        <v>230</v>
      </c>
      <c r="C24" s="11">
        <v>15.2</v>
      </c>
      <c r="D24" s="1">
        <v>71</v>
      </c>
      <c r="E24" s="1">
        <v>67</v>
      </c>
      <c r="F24" s="29">
        <v>72</v>
      </c>
      <c r="G24">
        <v>71</v>
      </c>
      <c r="H24">
        <v>70</v>
      </c>
      <c r="I24">
        <v>73</v>
      </c>
      <c r="J24">
        <v>78</v>
      </c>
      <c r="K24">
        <v>75</v>
      </c>
      <c r="L24">
        <v>75</v>
      </c>
      <c r="M24">
        <f t="shared" si="0"/>
        <v>652</v>
      </c>
      <c r="N24">
        <v>9</v>
      </c>
      <c r="O24" s="32">
        <f t="shared" si="1"/>
        <v>72.444444444444443</v>
      </c>
    </row>
    <row r="25" spans="1:15" x14ac:dyDescent="0.3">
      <c r="A25" s="29" t="s">
        <v>192</v>
      </c>
      <c r="B25" s="29" t="s">
        <v>21</v>
      </c>
      <c r="C25" s="30">
        <v>15.6</v>
      </c>
      <c r="H25">
        <v>74</v>
      </c>
      <c r="L25">
        <v>71</v>
      </c>
      <c r="M25">
        <f t="shared" si="0"/>
        <v>145</v>
      </c>
      <c r="N25">
        <v>2</v>
      </c>
      <c r="O25" s="32">
        <f t="shared" si="1"/>
        <v>72.5</v>
      </c>
    </row>
    <row r="26" spans="1:15" x14ac:dyDescent="0.3">
      <c r="A26" s="1" t="s">
        <v>505</v>
      </c>
      <c r="B26" s="1" t="s">
        <v>433</v>
      </c>
      <c r="C26" s="11">
        <v>14.6</v>
      </c>
      <c r="D26" s="1">
        <v>73</v>
      </c>
      <c r="E26" s="1"/>
      <c r="F26">
        <v>71</v>
      </c>
      <c r="G26">
        <v>75</v>
      </c>
      <c r="H26">
        <v>76</v>
      </c>
      <c r="I26">
        <v>74</v>
      </c>
      <c r="J26">
        <v>75</v>
      </c>
      <c r="L26">
        <v>66</v>
      </c>
      <c r="M26">
        <f t="shared" si="0"/>
        <v>510</v>
      </c>
      <c r="N26">
        <v>7</v>
      </c>
      <c r="O26" s="32">
        <f t="shared" si="1"/>
        <v>72.857142857142861</v>
      </c>
    </row>
    <row r="27" spans="1:15" x14ac:dyDescent="0.3">
      <c r="A27" s="1" t="s">
        <v>520</v>
      </c>
      <c r="B27" s="1" t="s">
        <v>34</v>
      </c>
      <c r="C27" s="11">
        <v>16.2</v>
      </c>
      <c r="D27" s="1">
        <v>74</v>
      </c>
      <c r="E27" s="1"/>
      <c r="G27">
        <v>63</v>
      </c>
      <c r="I27">
        <v>75</v>
      </c>
      <c r="J27">
        <v>73</v>
      </c>
      <c r="K27">
        <v>78</v>
      </c>
      <c r="L27">
        <v>76</v>
      </c>
      <c r="M27">
        <f t="shared" si="0"/>
        <v>439</v>
      </c>
      <c r="N27">
        <v>6</v>
      </c>
      <c r="O27" s="32">
        <f t="shared" si="1"/>
        <v>73.166666666666671</v>
      </c>
    </row>
    <row r="28" spans="1:15" x14ac:dyDescent="0.3">
      <c r="A28" s="1" t="s">
        <v>539</v>
      </c>
      <c r="B28" s="1" t="s">
        <v>34</v>
      </c>
      <c r="C28" s="11">
        <v>20.2</v>
      </c>
      <c r="D28" s="1">
        <v>81</v>
      </c>
      <c r="E28" s="1">
        <v>78</v>
      </c>
      <c r="G28">
        <v>68</v>
      </c>
      <c r="H28">
        <v>70</v>
      </c>
      <c r="J28">
        <v>69</v>
      </c>
      <c r="M28">
        <f t="shared" si="0"/>
        <v>366</v>
      </c>
      <c r="N28">
        <v>5</v>
      </c>
      <c r="O28" s="32">
        <f t="shared" si="1"/>
        <v>73.2</v>
      </c>
    </row>
    <row r="29" spans="1:15" x14ac:dyDescent="0.3">
      <c r="A29" s="1" t="s">
        <v>538</v>
      </c>
      <c r="B29" s="1" t="s">
        <v>105</v>
      </c>
      <c r="C29" s="11">
        <v>19.7</v>
      </c>
      <c r="D29" s="1">
        <v>67</v>
      </c>
      <c r="E29" s="1">
        <v>71</v>
      </c>
      <c r="H29">
        <v>74</v>
      </c>
      <c r="J29">
        <v>72</v>
      </c>
      <c r="K29">
        <v>82</v>
      </c>
      <c r="M29">
        <f t="shared" si="0"/>
        <v>366</v>
      </c>
      <c r="N29">
        <v>5</v>
      </c>
      <c r="O29" s="32">
        <f t="shared" si="1"/>
        <v>73.2</v>
      </c>
    </row>
    <row r="30" spans="1:15" x14ac:dyDescent="0.3">
      <c r="A30" s="29" t="s">
        <v>229</v>
      </c>
      <c r="B30" s="29" t="s">
        <v>10</v>
      </c>
      <c r="C30" s="30">
        <v>17.8</v>
      </c>
      <c r="G30">
        <v>76</v>
      </c>
      <c r="I30">
        <v>70</v>
      </c>
      <c r="K30">
        <v>74</v>
      </c>
      <c r="L30">
        <v>73</v>
      </c>
      <c r="M30">
        <f t="shared" si="0"/>
        <v>293</v>
      </c>
      <c r="N30">
        <v>4</v>
      </c>
      <c r="O30" s="32">
        <f t="shared" si="1"/>
        <v>73.25</v>
      </c>
    </row>
    <row r="31" spans="1:15" x14ac:dyDescent="0.3">
      <c r="A31" s="1" t="s">
        <v>511</v>
      </c>
      <c r="B31" s="1" t="s">
        <v>44</v>
      </c>
      <c r="C31" s="11">
        <v>15</v>
      </c>
      <c r="D31" s="1">
        <v>82</v>
      </c>
      <c r="E31" s="1"/>
      <c r="G31">
        <v>69</v>
      </c>
      <c r="H31">
        <v>69</v>
      </c>
      <c r="M31">
        <f t="shared" si="0"/>
        <v>220</v>
      </c>
      <c r="N31">
        <v>3</v>
      </c>
      <c r="O31" s="32">
        <f t="shared" si="1"/>
        <v>73.333333333333329</v>
      </c>
    </row>
    <row r="32" spans="1:15" x14ac:dyDescent="0.3">
      <c r="A32" s="1" t="s">
        <v>509</v>
      </c>
      <c r="B32" s="1" t="s">
        <v>34</v>
      </c>
      <c r="C32" s="11">
        <v>14.9</v>
      </c>
      <c r="D32" s="1">
        <v>68</v>
      </c>
      <c r="E32" s="1"/>
      <c r="F32">
        <v>71</v>
      </c>
      <c r="G32">
        <v>72</v>
      </c>
      <c r="H32" t="s">
        <v>589</v>
      </c>
      <c r="I32">
        <v>78</v>
      </c>
      <c r="K32">
        <v>79</v>
      </c>
      <c r="M32">
        <f t="shared" si="0"/>
        <v>368</v>
      </c>
      <c r="N32">
        <v>5</v>
      </c>
      <c r="O32" s="32">
        <f t="shared" si="1"/>
        <v>73.599999999999994</v>
      </c>
    </row>
    <row r="33" spans="1:15" x14ac:dyDescent="0.3">
      <c r="A33" s="1" t="s">
        <v>536</v>
      </c>
      <c r="B33" s="1" t="s">
        <v>7</v>
      </c>
      <c r="C33" s="11">
        <v>19</v>
      </c>
      <c r="D33" s="1">
        <v>74</v>
      </c>
      <c r="E33" s="1"/>
      <c r="M33">
        <f t="shared" si="0"/>
        <v>74</v>
      </c>
      <c r="N33">
        <v>1</v>
      </c>
      <c r="O33" s="32">
        <f t="shared" si="1"/>
        <v>74</v>
      </c>
    </row>
    <row r="34" spans="1:15" x14ac:dyDescent="0.3">
      <c r="A34" s="1" t="s">
        <v>545</v>
      </c>
      <c r="B34" s="1" t="s">
        <v>169</v>
      </c>
      <c r="C34" s="11">
        <v>27.8</v>
      </c>
      <c r="D34" s="1">
        <v>71</v>
      </c>
      <c r="E34" s="1">
        <v>77</v>
      </c>
      <c r="M34">
        <f t="shared" si="0"/>
        <v>148</v>
      </c>
      <c r="N34">
        <v>2</v>
      </c>
      <c r="O34" s="32">
        <f t="shared" si="1"/>
        <v>74</v>
      </c>
    </row>
    <row r="35" spans="1:15" x14ac:dyDescent="0.3">
      <c r="A35" s="1" t="s">
        <v>512</v>
      </c>
      <c r="B35" s="1" t="s">
        <v>169</v>
      </c>
      <c r="C35" s="11">
        <v>15.1</v>
      </c>
      <c r="D35" s="1">
        <v>74</v>
      </c>
      <c r="E35">
        <v>74</v>
      </c>
      <c r="M35">
        <f t="shared" si="0"/>
        <v>148</v>
      </c>
      <c r="N35">
        <v>2</v>
      </c>
      <c r="O35" s="32">
        <f t="shared" si="1"/>
        <v>74</v>
      </c>
    </row>
    <row r="36" spans="1:15" x14ac:dyDescent="0.3">
      <c r="A36" s="29" t="s">
        <v>33</v>
      </c>
      <c r="B36" s="29" t="s">
        <v>459</v>
      </c>
      <c r="C36" s="30">
        <v>15.6</v>
      </c>
      <c r="F36">
        <v>82</v>
      </c>
      <c r="K36">
        <v>77</v>
      </c>
      <c r="L36">
        <v>63</v>
      </c>
      <c r="M36">
        <f t="shared" ref="M36:M67" si="2">SUM(D36:L36)</f>
        <v>222</v>
      </c>
      <c r="N36">
        <v>3</v>
      </c>
      <c r="O36" s="32">
        <f t="shared" ref="O36:O67" si="3">M36/N36</f>
        <v>74</v>
      </c>
    </row>
    <row r="37" spans="1:15" x14ac:dyDescent="0.3">
      <c r="A37" s="29" t="s">
        <v>151</v>
      </c>
      <c r="B37" s="29" t="s">
        <v>463</v>
      </c>
      <c r="C37" s="30">
        <v>21.4</v>
      </c>
      <c r="F37">
        <v>74</v>
      </c>
      <c r="I37">
        <v>68</v>
      </c>
      <c r="L37">
        <v>80</v>
      </c>
      <c r="M37">
        <f t="shared" si="2"/>
        <v>222</v>
      </c>
      <c r="N37">
        <v>3</v>
      </c>
      <c r="O37" s="32">
        <f t="shared" si="3"/>
        <v>74</v>
      </c>
    </row>
    <row r="38" spans="1:15" x14ac:dyDescent="0.3">
      <c r="A38" s="1" t="s">
        <v>528</v>
      </c>
      <c r="B38" s="1" t="s">
        <v>34</v>
      </c>
      <c r="C38" s="11">
        <v>16.8</v>
      </c>
      <c r="D38" s="1">
        <v>73</v>
      </c>
      <c r="E38" s="1"/>
      <c r="F38">
        <v>75</v>
      </c>
      <c r="I38">
        <v>70</v>
      </c>
      <c r="J38">
        <v>72</v>
      </c>
      <c r="L38">
        <v>81</v>
      </c>
      <c r="M38">
        <f t="shared" si="2"/>
        <v>371</v>
      </c>
      <c r="N38">
        <v>5</v>
      </c>
      <c r="O38" s="32">
        <f t="shared" si="3"/>
        <v>74.2</v>
      </c>
    </row>
    <row r="39" spans="1:15" x14ac:dyDescent="0.3">
      <c r="A39" s="1" t="s">
        <v>519</v>
      </c>
      <c r="B39" s="1" t="s">
        <v>44</v>
      </c>
      <c r="C39" s="11">
        <v>16.100000000000001</v>
      </c>
      <c r="D39" s="1">
        <v>78</v>
      </c>
      <c r="E39" s="1"/>
      <c r="G39">
        <v>71</v>
      </c>
      <c r="M39">
        <f t="shared" si="2"/>
        <v>149</v>
      </c>
      <c r="N39">
        <v>2</v>
      </c>
      <c r="O39" s="32">
        <f t="shared" si="3"/>
        <v>74.5</v>
      </c>
    </row>
    <row r="40" spans="1:15" x14ac:dyDescent="0.3">
      <c r="A40" s="29" t="s">
        <v>176</v>
      </c>
      <c r="B40" s="29" t="s">
        <v>370</v>
      </c>
      <c r="C40" s="30">
        <v>18.7</v>
      </c>
      <c r="G40">
        <v>76</v>
      </c>
      <c r="H40">
        <v>75</v>
      </c>
      <c r="K40">
        <v>73</v>
      </c>
      <c r="M40">
        <f t="shared" si="2"/>
        <v>224</v>
      </c>
      <c r="N40">
        <v>3</v>
      </c>
      <c r="O40" s="32">
        <f t="shared" si="3"/>
        <v>74.666666666666671</v>
      </c>
    </row>
    <row r="41" spans="1:15" x14ac:dyDescent="0.3">
      <c r="A41" s="1" t="s">
        <v>527</v>
      </c>
      <c r="B41" s="1" t="s">
        <v>459</v>
      </c>
      <c r="C41" s="11">
        <v>16.8</v>
      </c>
      <c r="D41" s="1">
        <v>84</v>
      </c>
      <c r="F41">
        <v>77</v>
      </c>
      <c r="H41">
        <v>71</v>
      </c>
      <c r="I41">
        <v>69</v>
      </c>
      <c r="J41">
        <v>77</v>
      </c>
      <c r="K41">
        <v>71</v>
      </c>
      <c r="M41">
        <f t="shared" si="2"/>
        <v>449</v>
      </c>
      <c r="N41">
        <v>6</v>
      </c>
      <c r="O41" s="32">
        <f t="shared" si="3"/>
        <v>74.833333333333329</v>
      </c>
    </row>
    <row r="42" spans="1:15" x14ac:dyDescent="0.3">
      <c r="A42" s="29" t="s">
        <v>299</v>
      </c>
      <c r="B42" s="29" t="s">
        <v>235</v>
      </c>
      <c r="C42" s="30">
        <v>16.899999999999999</v>
      </c>
      <c r="E42">
        <v>75</v>
      </c>
      <c r="M42">
        <f t="shared" si="2"/>
        <v>75</v>
      </c>
      <c r="N42">
        <v>1</v>
      </c>
      <c r="O42" s="32">
        <f t="shared" si="3"/>
        <v>75</v>
      </c>
    </row>
    <row r="43" spans="1:15" x14ac:dyDescent="0.3">
      <c r="A43" s="1" t="s">
        <v>532</v>
      </c>
      <c r="B43" s="1" t="s">
        <v>533</v>
      </c>
      <c r="C43" s="11">
        <v>17.7</v>
      </c>
      <c r="D43" s="1">
        <v>78</v>
      </c>
      <c r="E43" s="1">
        <v>69</v>
      </c>
      <c r="F43" s="29">
        <v>86</v>
      </c>
      <c r="G43">
        <v>75</v>
      </c>
      <c r="I43">
        <v>70</v>
      </c>
      <c r="K43">
        <v>82</v>
      </c>
      <c r="L43">
        <v>66</v>
      </c>
      <c r="M43">
        <f t="shared" si="2"/>
        <v>526</v>
      </c>
      <c r="N43">
        <v>7</v>
      </c>
      <c r="O43" s="32">
        <f t="shared" si="3"/>
        <v>75.142857142857139</v>
      </c>
    </row>
    <row r="44" spans="1:15" x14ac:dyDescent="0.3">
      <c r="A44" s="1" t="s">
        <v>515</v>
      </c>
      <c r="B44" s="1" t="s">
        <v>230</v>
      </c>
      <c r="C44" s="11">
        <v>15.5</v>
      </c>
      <c r="D44" s="1">
        <v>76</v>
      </c>
      <c r="E44" s="1"/>
      <c r="F44">
        <v>75</v>
      </c>
      <c r="J44">
        <v>73</v>
      </c>
      <c r="K44">
        <v>74</v>
      </c>
      <c r="L44">
        <v>79</v>
      </c>
      <c r="M44">
        <f t="shared" si="2"/>
        <v>377</v>
      </c>
      <c r="N44">
        <v>5</v>
      </c>
      <c r="O44" s="32">
        <f t="shared" si="3"/>
        <v>75.400000000000006</v>
      </c>
    </row>
    <row r="45" spans="1:15" x14ac:dyDescent="0.3">
      <c r="A45" s="1" t="s">
        <v>517</v>
      </c>
      <c r="B45" s="1" t="s">
        <v>60</v>
      </c>
      <c r="C45" s="11">
        <v>15.9</v>
      </c>
      <c r="D45" s="1">
        <v>79</v>
      </c>
      <c r="E45" s="1"/>
      <c r="I45">
        <v>72</v>
      </c>
      <c r="M45">
        <f t="shared" si="2"/>
        <v>151</v>
      </c>
      <c r="N45">
        <v>2</v>
      </c>
      <c r="O45" s="32">
        <f t="shared" si="3"/>
        <v>75.5</v>
      </c>
    </row>
    <row r="46" spans="1:15" x14ac:dyDescent="0.3">
      <c r="A46" s="29" t="s">
        <v>81</v>
      </c>
      <c r="B46" s="29" t="s">
        <v>82</v>
      </c>
      <c r="C46" s="30">
        <v>18.600000000000001</v>
      </c>
      <c r="I46">
        <v>76</v>
      </c>
      <c r="M46">
        <f t="shared" si="2"/>
        <v>76</v>
      </c>
      <c r="N46">
        <v>1</v>
      </c>
      <c r="O46" s="32">
        <f t="shared" si="3"/>
        <v>76</v>
      </c>
    </row>
    <row r="47" spans="1:15" x14ac:dyDescent="0.3">
      <c r="A47" s="29" t="s">
        <v>220</v>
      </c>
      <c r="B47" s="29" t="s">
        <v>44</v>
      </c>
      <c r="C47" s="30">
        <v>15</v>
      </c>
      <c r="E47">
        <v>70</v>
      </c>
      <c r="J47">
        <v>82</v>
      </c>
      <c r="M47">
        <f t="shared" si="2"/>
        <v>152</v>
      </c>
      <c r="N47">
        <v>2</v>
      </c>
      <c r="O47" s="32">
        <f t="shared" si="3"/>
        <v>76</v>
      </c>
    </row>
    <row r="48" spans="1:15" x14ac:dyDescent="0.3">
      <c r="A48" s="29" t="s">
        <v>543</v>
      </c>
      <c r="B48" s="29" t="s">
        <v>463</v>
      </c>
      <c r="F48">
        <v>70</v>
      </c>
      <c r="G48">
        <v>79</v>
      </c>
      <c r="I48">
        <v>80</v>
      </c>
      <c r="M48">
        <f t="shared" si="2"/>
        <v>229</v>
      </c>
      <c r="N48">
        <v>3</v>
      </c>
      <c r="O48" s="32">
        <f t="shared" si="3"/>
        <v>76.333333333333329</v>
      </c>
    </row>
    <row r="49" spans="1:15" x14ac:dyDescent="0.3">
      <c r="A49" s="1" t="s">
        <v>508</v>
      </c>
      <c r="B49" s="1" t="s">
        <v>169</v>
      </c>
      <c r="C49" s="11">
        <v>14.9</v>
      </c>
      <c r="D49" s="1">
        <v>74</v>
      </c>
      <c r="E49" s="1">
        <v>79</v>
      </c>
      <c r="M49">
        <f t="shared" si="2"/>
        <v>153</v>
      </c>
      <c r="N49">
        <v>2</v>
      </c>
      <c r="O49" s="32">
        <f t="shared" si="3"/>
        <v>76.5</v>
      </c>
    </row>
    <row r="50" spans="1:15" x14ac:dyDescent="0.3">
      <c r="A50" s="1" t="s">
        <v>518</v>
      </c>
      <c r="B50" s="1" t="s">
        <v>34</v>
      </c>
      <c r="C50" s="11">
        <v>16</v>
      </c>
      <c r="D50" s="1">
        <v>83</v>
      </c>
      <c r="E50" s="1"/>
      <c r="F50">
        <v>70</v>
      </c>
      <c r="M50">
        <f t="shared" si="2"/>
        <v>153</v>
      </c>
      <c r="N50">
        <v>2</v>
      </c>
      <c r="O50" s="32">
        <f t="shared" si="3"/>
        <v>76.5</v>
      </c>
    </row>
    <row r="51" spans="1:15" x14ac:dyDescent="0.3">
      <c r="A51" s="1" t="s">
        <v>531</v>
      </c>
      <c r="B51" s="1" t="s">
        <v>49</v>
      </c>
      <c r="C51" s="11">
        <v>17.5</v>
      </c>
      <c r="D51" s="1">
        <v>75</v>
      </c>
      <c r="E51" s="1"/>
      <c r="F51">
        <v>77</v>
      </c>
      <c r="I51">
        <v>75</v>
      </c>
      <c r="J51">
        <v>81</v>
      </c>
      <c r="L51" t="s">
        <v>601</v>
      </c>
      <c r="M51">
        <f t="shared" si="2"/>
        <v>308</v>
      </c>
      <c r="N51">
        <v>4</v>
      </c>
      <c r="O51" s="32">
        <f t="shared" si="3"/>
        <v>77</v>
      </c>
    </row>
    <row r="52" spans="1:15" x14ac:dyDescent="0.3">
      <c r="A52" s="29" t="s">
        <v>537</v>
      </c>
      <c r="B52" s="29" t="s">
        <v>60</v>
      </c>
      <c r="F52">
        <v>79</v>
      </c>
      <c r="G52">
        <v>78</v>
      </c>
      <c r="I52">
        <v>75</v>
      </c>
      <c r="M52">
        <f t="shared" si="2"/>
        <v>232</v>
      </c>
      <c r="N52">
        <v>3</v>
      </c>
      <c r="O52" s="32">
        <f t="shared" si="3"/>
        <v>77.333333333333329</v>
      </c>
    </row>
    <row r="53" spans="1:15" x14ac:dyDescent="0.3">
      <c r="A53" s="29" t="s">
        <v>88</v>
      </c>
      <c r="B53" s="29" t="s">
        <v>28</v>
      </c>
      <c r="C53" s="30">
        <v>15.8</v>
      </c>
      <c r="H53">
        <v>81</v>
      </c>
      <c r="J53">
        <v>74</v>
      </c>
      <c r="M53">
        <f t="shared" si="2"/>
        <v>155</v>
      </c>
      <c r="N53">
        <v>2</v>
      </c>
      <c r="O53" s="32">
        <f t="shared" si="3"/>
        <v>77.5</v>
      </c>
    </row>
    <row r="54" spans="1:15" x14ac:dyDescent="0.3">
      <c r="A54" s="1" t="s">
        <v>540</v>
      </c>
      <c r="B54" s="1" t="s">
        <v>370</v>
      </c>
      <c r="C54" s="11">
        <v>20.3</v>
      </c>
      <c r="D54" s="1">
        <v>71</v>
      </c>
      <c r="E54" s="1">
        <v>83</v>
      </c>
      <c r="G54">
        <v>76</v>
      </c>
      <c r="H54">
        <v>76</v>
      </c>
      <c r="K54" t="s">
        <v>598</v>
      </c>
      <c r="L54">
        <v>83</v>
      </c>
      <c r="M54">
        <f t="shared" si="2"/>
        <v>389</v>
      </c>
      <c r="N54">
        <v>5</v>
      </c>
      <c r="O54" s="32">
        <f t="shared" si="3"/>
        <v>77.8</v>
      </c>
    </row>
    <row r="55" spans="1:15" x14ac:dyDescent="0.3">
      <c r="A55" s="29" t="s">
        <v>270</v>
      </c>
      <c r="B55" s="29" t="s">
        <v>84</v>
      </c>
      <c r="C55" s="30">
        <v>18.3</v>
      </c>
      <c r="I55">
        <v>78</v>
      </c>
      <c r="M55">
        <f t="shared" si="2"/>
        <v>78</v>
      </c>
      <c r="N55">
        <v>1</v>
      </c>
      <c r="O55" s="32">
        <f t="shared" si="3"/>
        <v>78</v>
      </c>
    </row>
    <row r="56" spans="1:15" x14ac:dyDescent="0.3">
      <c r="A56" s="29" t="s">
        <v>241</v>
      </c>
      <c r="B56" s="29" t="s">
        <v>235</v>
      </c>
      <c r="C56" s="30">
        <v>17.3</v>
      </c>
      <c r="F56">
        <v>74</v>
      </c>
      <c r="J56">
        <v>82</v>
      </c>
      <c r="M56">
        <f t="shared" si="2"/>
        <v>156</v>
      </c>
      <c r="N56">
        <v>2</v>
      </c>
      <c r="O56" s="32">
        <f t="shared" si="3"/>
        <v>78</v>
      </c>
    </row>
    <row r="57" spans="1:15" x14ac:dyDescent="0.3">
      <c r="A57" s="1" t="s">
        <v>525</v>
      </c>
      <c r="B57" s="1" t="s">
        <v>235</v>
      </c>
      <c r="C57" s="11">
        <v>16.7</v>
      </c>
      <c r="D57" s="1">
        <v>76</v>
      </c>
      <c r="E57" s="1"/>
      <c r="F57">
        <v>80</v>
      </c>
      <c r="M57">
        <f t="shared" si="2"/>
        <v>156</v>
      </c>
      <c r="N57">
        <v>2</v>
      </c>
      <c r="O57" s="32">
        <f t="shared" si="3"/>
        <v>78</v>
      </c>
    </row>
    <row r="58" spans="1:15" x14ac:dyDescent="0.3">
      <c r="A58" s="1" t="s">
        <v>535</v>
      </c>
      <c r="B58" s="1" t="s">
        <v>152</v>
      </c>
      <c r="C58" s="11">
        <v>18.100000000000001</v>
      </c>
      <c r="D58" s="1">
        <v>77</v>
      </c>
      <c r="E58" s="1"/>
      <c r="F58">
        <v>70</v>
      </c>
      <c r="G58">
        <v>82</v>
      </c>
      <c r="H58">
        <v>82</v>
      </c>
      <c r="L58">
        <v>80</v>
      </c>
      <c r="M58">
        <f t="shared" si="2"/>
        <v>391</v>
      </c>
      <c r="N58">
        <v>5</v>
      </c>
      <c r="O58" s="32">
        <f t="shared" si="3"/>
        <v>78.2</v>
      </c>
    </row>
    <row r="59" spans="1:15" x14ac:dyDescent="0.3">
      <c r="A59" s="1" t="s">
        <v>529</v>
      </c>
      <c r="B59" s="1" t="s">
        <v>49</v>
      </c>
      <c r="C59" s="11">
        <v>17.100000000000001</v>
      </c>
      <c r="D59" s="1">
        <v>83</v>
      </c>
      <c r="E59" s="1">
        <v>72</v>
      </c>
      <c r="F59" s="29">
        <v>80</v>
      </c>
      <c r="G59">
        <v>88</v>
      </c>
      <c r="H59">
        <v>79</v>
      </c>
      <c r="I59">
        <v>79</v>
      </c>
      <c r="K59">
        <v>72</v>
      </c>
      <c r="L59">
        <v>73</v>
      </c>
      <c r="M59">
        <f t="shared" si="2"/>
        <v>626</v>
      </c>
      <c r="N59">
        <v>8</v>
      </c>
      <c r="O59" s="32">
        <f t="shared" si="3"/>
        <v>78.25</v>
      </c>
    </row>
    <row r="60" spans="1:15" x14ac:dyDescent="0.3">
      <c r="A60" s="1" t="s">
        <v>521</v>
      </c>
      <c r="B60" s="1" t="s">
        <v>522</v>
      </c>
      <c r="C60" s="11">
        <v>16.3</v>
      </c>
      <c r="D60" s="1">
        <v>81</v>
      </c>
      <c r="E60" s="1">
        <v>79</v>
      </c>
      <c r="F60" s="29">
        <v>80</v>
      </c>
      <c r="H60">
        <v>84</v>
      </c>
      <c r="J60">
        <v>74</v>
      </c>
      <c r="K60">
        <v>78</v>
      </c>
      <c r="L60">
        <v>73</v>
      </c>
      <c r="M60">
        <f t="shared" si="2"/>
        <v>549</v>
      </c>
      <c r="N60">
        <v>7</v>
      </c>
      <c r="O60" s="32">
        <f t="shared" si="3"/>
        <v>78.428571428571431</v>
      </c>
    </row>
    <row r="61" spans="1:15" x14ac:dyDescent="0.3">
      <c r="A61" s="1" t="s">
        <v>524</v>
      </c>
      <c r="B61" s="1" t="s">
        <v>21</v>
      </c>
      <c r="C61" s="11">
        <v>16.399999999999999</v>
      </c>
      <c r="D61" s="1">
        <v>75</v>
      </c>
      <c r="E61" s="1"/>
      <c r="H61">
        <v>82</v>
      </c>
      <c r="M61">
        <f t="shared" si="2"/>
        <v>157</v>
      </c>
      <c r="N61">
        <v>2</v>
      </c>
      <c r="O61" s="32">
        <f t="shared" si="3"/>
        <v>78.5</v>
      </c>
    </row>
    <row r="62" spans="1:15" x14ac:dyDescent="0.3">
      <c r="A62" s="29" t="s">
        <v>282</v>
      </c>
      <c r="B62" s="29" t="s">
        <v>84</v>
      </c>
      <c r="C62" s="30">
        <v>18.899999999999999</v>
      </c>
      <c r="G62">
        <v>79</v>
      </c>
      <c r="M62">
        <f t="shared" si="2"/>
        <v>79</v>
      </c>
      <c r="N62">
        <v>1</v>
      </c>
      <c r="O62" s="32">
        <f t="shared" si="3"/>
        <v>79</v>
      </c>
    </row>
    <row r="63" spans="1:15" x14ac:dyDescent="0.3">
      <c r="A63" s="1" t="s">
        <v>546</v>
      </c>
      <c r="B63" s="1" t="s">
        <v>34</v>
      </c>
      <c r="C63" s="11">
        <v>28.1</v>
      </c>
      <c r="D63" s="1">
        <v>83</v>
      </c>
      <c r="E63" s="1"/>
      <c r="I63">
        <v>76</v>
      </c>
      <c r="M63">
        <f t="shared" si="2"/>
        <v>159</v>
      </c>
      <c r="N63">
        <v>2</v>
      </c>
      <c r="O63" s="32">
        <f t="shared" si="3"/>
        <v>79.5</v>
      </c>
    </row>
    <row r="64" spans="1:15" x14ac:dyDescent="0.3">
      <c r="A64" s="29" t="s">
        <v>574</v>
      </c>
      <c r="B64" s="29" t="s">
        <v>8</v>
      </c>
      <c r="C64" s="30">
        <v>15.8</v>
      </c>
      <c r="D64" s="29">
        <v>80</v>
      </c>
      <c r="E64" s="29"/>
      <c r="M64">
        <f t="shared" si="2"/>
        <v>80</v>
      </c>
      <c r="N64">
        <v>1</v>
      </c>
      <c r="O64" s="32">
        <f t="shared" si="3"/>
        <v>80</v>
      </c>
    </row>
    <row r="65" spans="1:15" x14ac:dyDescent="0.3">
      <c r="A65" s="29" t="s">
        <v>591</v>
      </c>
      <c r="B65" s="29" t="s">
        <v>25</v>
      </c>
      <c r="C65" s="30">
        <v>20.9</v>
      </c>
      <c r="H65">
        <v>80</v>
      </c>
      <c r="M65">
        <f t="shared" si="2"/>
        <v>80</v>
      </c>
      <c r="N65">
        <v>1</v>
      </c>
      <c r="O65" s="32">
        <f t="shared" si="3"/>
        <v>80</v>
      </c>
    </row>
    <row r="66" spans="1:15" x14ac:dyDescent="0.3">
      <c r="A66" s="29" t="s">
        <v>262</v>
      </c>
      <c r="B66" s="29" t="s">
        <v>235</v>
      </c>
      <c r="C66" s="30">
        <v>15.7</v>
      </c>
      <c r="F66">
        <v>81</v>
      </c>
      <c r="M66">
        <f t="shared" si="2"/>
        <v>81</v>
      </c>
      <c r="N66">
        <v>1</v>
      </c>
      <c r="O66" s="32">
        <f t="shared" si="3"/>
        <v>81</v>
      </c>
    </row>
    <row r="67" spans="1:15" x14ac:dyDescent="0.3">
      <c r="A67" s="1" t="s">
        <v>523</v>
      </c>
      <c r="B67" s="1" t="s">
        <v>25</v>
      </c>
      <c r="C67" s="11">
        <v>16.3</v>
      </c>
      <c r="D67" s="1">
        <v>82</v>
      </c>
      <c r="E67" s="1"/>
      <c r="M67">
        <f t="shared" si="2"/>
        <v>82</v>
      </c>
      <c r="N67">
        <v>1</v>
      </c>
      <c r="O67" s="32">
        <f t="shared" si="3"/>
        <v>82</v>
      </c>
    </row>
    <row r="68" spans="1:15" x14ac:dyDescent="0.3">
      <c r="A68" s="29" t="s">
        <v>218</v>
      </c>
      <c r="B68" s="29" t="s">
        <v>219</v>
      </c>
      <c r="C68" s="30">
        <v>18.7</v>
      </c>
      <c r="I68">
        <v>83</v>
      </c>
      <c r="M68">
        <f t="shared" ref="M68:M99" si="4">SUM(D68:L68)</f>
        <v>83</v>
      </c>
      <c r="N68">
        <v>1</v>
      </c>
      <c r="O68" s="32">
        <f t="shared" ref="O68:O99" si="5">M68/N68</f>
        <v>83</v>
      </c>
    </row>
    <row r="69" spans="1:15" x14ac:dyDescent="0.3">
      <c r="A69" s="29" t="s">
        <v>102</v>
      </c>
      <c r="B69" s="29" t="s">
        <v>103</v>
      </c>
      <c r="C69" s="30">
        <v>25.4</v>
      </c>
      <c r="F69">
        <v>86</v>
      </c>
      <c r="M69">
        <f t="shared" si="4"/>
        <v>86</v>
      </c>
      <c r="N69">
        <v>1</v>
      </c>
      <c r="O69" s="32">
        <f t="shared" si="5"/>
        <v>86</v>
      </c>
    </row>
    <row r="70" spans="1:15" x14ac:dyDescent="0.3">
      <c r="A70" s="1" t="s">
        <v>542</v>
      </c>
      <c r="B70" s="1" t="s">
        <v>34</v>
      </c>
      <c r="C70" s="11">
        <v>22.5</v>
      </c>
      <c r="D70" s="1">
        <v>82</v>
      </c>
      <c r="E70" s="1"/>
      <c r="K70">
        <v>91</v>
      </c>
      <c r="M70">
        <f t="shared" si="4"/>
        <v>173</v>
      </c>
      <c r="N70">
        <v>2</v>
      </c>
      <c r="O70" s="32">
        <f t="shared" si="5"/>
        <v>86.5</v>
      </c>
    </row>
    <row r="71" spans="1:15" x14ac:dyDescent="0.3">
      <c r="A71" s="29" t="s">
        <v>587</v>
      </c>
      <c r="B71" s="29" t="s">
        <v>44</v>
      </c>
      <c r="C71" s="30">
        <v>15</v>
      </c>
      <c r="F71">
        <v>88</v>
      </c>
      <c r="H71">
        <v>89</v>
      </c>
      <c r="M71">
        <f t="shared" si="4"/>
        <v>177</v>
      </c>
      <c r="N71">
        <v>2</v>
      </c>
      <c r="O71" s="32">
        <f t="shared" si="5"/>
        <v>88.5</v>
      </c>
    </row>
  </sheetData>
  <sortState ref="A4:O71">
    <sortCondition ref="O4:O71"/>
  </sortState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P27" sqref="P21:P27"/>
    </sheetView>
  </sheetViews>
  <sheetFormatPr defaultRowHeight="14.4" x14ac:dyDescent="0.3"/>
  <cols>
    <col min="1" max="1" width="15.6640625" customWidth="1"/>
    <col min="2" max="2" width="17.5546875" customWidth="1"/>
    <col min="3" max="3" width="5.33203125" customWidth="1"/>
    <col min="4" max="4" width="4.6640625" customWidth="1"/>
    <col min="6" max="6" width="7.88671875" customWidth="1"/>
    <col min="7" max="7" width="6.88671875" customWidth="1"/>
    <col min="8" max="8" width="7.6640625" customWidth="1"/>
    <col min="13" max="13" width="6.109375" customWidth="1"/>
    <col min="14" max="14" width="7.5546875" customWidth="1"/>
  </cols>
  <sheetData>
    <row r="1" spans="1:16" ht="18" x14ac:dyDescent="0.35">
      <c r="A1" s="24" t="s">
        <v>557</v>
      </c>
      <c r="F1" s="25"/>
      <c r="G1" s="25" t="s">
        <v>569</v>
      </c>
      <c r="I1" s="31" t="s">
        <v>580</v>
      </c>
    </row>
    <row r="2" spans="1:16" x14ac:dyDescent="0.3">
      <c r="N2" s="28" t="s">
        <v>562</v>
      </c>
    </row>
    <row r="3" spans="1:16" ht="15.6" x14ac:dyDescent="0.3">
      <c r="A3" s="25" t="s">
        <v>547</v>
      </c>
      <c r="B3" s="25" t="s">
        <v>1</v>
      </c>
      <c r="C3" s="25" t="s">
        <v>0</v>
      </c>
      <c r="D3" s="25" t="s">
        <v>548</v>
      </c>
      <c r="E3" s="25" t="s">
        <v>549</v>
      </c>
      <c r="F3" s="25" t="s">
        <v>550</v>
      </c>
      <c r="G3" s="25" t="s">
        <v>551</v>
      </c>
      <c r="H3" s="25" t="s">
        <v>552</v>
      </c>
      <c r="I3" s="25" t="s">
        <v>553</v>
      </c>
      <c r="J3" s="25" t="s">
        <v>418</v>
      </c>
      <c r="K3" s="25" t="s">
        <v>10</v>
      </c>
      <c r="L3" s="25" t="s">
        <v>554</v>
      </c>
      <c r="M3" s="25" t="s">
        <v>555</v>
      </c>
      <c r="N3" s="25" t="s">
        <v>561</v>
      </c>
      <c r="O3" s="25" t="s">
        <v>556</v>
      </c>
    </row>
    <row r="4" spans="1:16" x14ac:dyDescent="0.3">
      <c r="A4" s="1" t="s">
        <v>350</v>
      </c>
      <c r="B4" s="1" t="s">
        <v>68</v>
      </c>
      <c r="C4" s="11">
        <v>13.6</v>
      </c>
      <c r="D4" s="1">
        <v>66</v>
      </c>
      <c r="E4">
        <v>63</v>
      </c>
      <c r="M4">
        <f t="shared" ref="M4:M41" si="0">SUM(D4:L4)</f>
        <v>129</v>
      </c>
      <c r="N4">
        <v>2</v>
      </c>
      <c r="O4" s="32">
        <f t="shared" ref="O4:O41" si="1">M4/N4</f>
        <v>64.5</v>
      </c>
      <c r="P4">
        <f>SUM(D4:M4)</f>
        <v>258</v>
      </c>
    </row>
    <row r="5" spans="1:16" x14ac:dyDescent="0.3">
      <c r="A5" s="1" t="s">
        <v>354</v>
      </c>
      <c r="B5" s="1" t="s">
        <v>68</v>
      </c>
      <c r="C5" s="11">
        <v>15.3</v>
      </c>
      <c r="D5" s="1">
        <v>65</v>
      </c>
      <c r="M5">
        <f t="shared" si="0"/>
        <v>65</v>
      </c>
      <c r="N5">
        <v>1</v>
      </c>
      <c r="O5" s="32">
        <f t="shared" si="1"/>
        <v>65</v>
      </c>
    </row>
    <row r="6" spans="1:16" x14ac:dyDescent="0.3">
      <c r="A6" s="34" t="s">
        <v>335</v>
      </c>
      <c r="B6" s="34" t="s">
        <v>8</v>
      </c>
      <c r="C6" s="35">
        <v>9.1999999999999993</v>
      </c>
      <c r="D6" s="34">
        <v>66</v>
      </c>
      <c r="E6" s="36">
        <v>68</v>
      </c>
      <c r="F6" s="38">
        <v>63</v>
      </c>
      <c r="G6" s="36">
        <v>68</v>
      </c>
      <c r="H6" s="36">
        <v>67</v>
      </c>
      <c r="I6" s="36"/>
      <c r="J6" s="36">
        <v>73</v>
      </c>
      <c r="K6" s="36"/>
      <c r="L6" s="36"/>
      <c r="M6" s="36">
        <f t="shared" si="0"/>
        <v>405</v>
      </c>
      <c r="N6" s="36">
        <v>6</v>
      </c>
      <c r="O6" s="37">
        <f t="shared" si="1"/>
        <v>67.5</v>
      </c>
    </row>
    <row r="7" spans="1:16" x14ac:dyDescent="0.3">
      <c r="A7" s="1" t="s">
        <v>365</v>
      </c>
      <c r="B7" s="1" t="s">
        <v>47</v>
      </c>
      <c r="C7" s="11">
        <v>17.399999999999999</v>
      </c>
      <c r="D7" s="1">
        <v>72</v>
      </c>
      <c r="F7">
        <v>70</v>
      </c>
      <c r="I7">
        <v>66</v>
      </c>
      <c r="L7">
        <v>64</v>
      </c>
      <c r="M7">
        <f t="shared" si="0"/>
        <v>272</v>
      </c>
      <c r="N7">
        <v>4</v>
      </c>
      <c r="O7" s="32">
        <f t="shared" si="1"/>
        <v>68</v>
      </c>
    </row>
    <row r="8" spans="1:16" x14ac:dyDescent="0.3">
      <c r="A8" s="29" t="s">
        <v>131</v>
      </c>
      <c r="B8" s="29" t="s">
        <v>21</v>
      </c>
      <c r="C8" s="30">
        <v>13.3</v>
      </c>
      <c r="E8">
        <v>64</v>
      </c>
      <c r="H8">
        <v>72</v>
      </c>
      <c r="K8">
        <v>70</v>
      </c>
      <c r="M8">
        <f t="shared" si="0"/>
        <v>206</v>
      </c>
      <c r="N8">
        <v>3</v>
      </c>
      <c r="O8" s="32">
        <f t="shared" si="1"/>
        <v>68.666666666666671</v>
      </c>
    </row>
    <row r="9" spans="1:16" x14ac:dyDescent="0.3">
      <c r="A9" s="29" t="s">
        <v>106</v>
      </c>
      <c r="B9" s="29" t="s">
        <v>107</v>
      </c>
      <c r="C9" s="30">
        <v>17.8</v>
      </c>
      <c r="F9">
        <v>68</v>
      </c>
      <c r="G9">
        <v>73</v>
      </c>
      <c r="I9">
        <v>67</v>
      </c>
      <c r="M9">
        <f t="shared" si="0"/>
        <v>208</v>
      </c>
      <c r="N9">
        <v>3</v>
      </c>
      <c r="O9" s="32">
        <f t="shared" si="1"/>
        <v>69.333333333333329</v>
      </c>
    </row>
    <row r="10" spans="1:16" x14ac:dyDescent="0.3">
      <c r="A10" s="29" t="s">
        <v>326</v>
      </c>
      <c r="B10" s="29" t="s">
        <v>63</v>
      </c>
      <c r="C10" s="30">
        <v>15.4</v>
      </c>
      <c r="G10">
        <v>69</v>
      </c>
      <c r="H10">
        <v>72</v>
      </c>
      <c r="I10">
        <v>73</v>
      </c>
      <c r="J10">
        <v>68</v>
      </c>
      <c r="K10">
        <v>65</v>
      </c>
      <c r="M10">
        <f t="shared" si="0"/>
        <v>347</v>
      </c>
      <c r="N10">
        <v>5</v>
      </c>
      <c r="O10" s="32">
        <f t="shared" si="1"/>
        <v>69.400000000000006</v>
      </c>
    </row>
    <row r="11" spans="1:16" x14ac:dyDescent="0.3">
      <c r="A11" s="1" t="s">
        <v>368</v>
      </c>
      <c r="B11" s="1" t="s">
        <v>49</v>
      </c>
      <c r="C11" s="11">
        <v>17.7</v>
      </c>
      <c r="D11" s="1">
        <v>68</v>
      </c>
      <c r="E11">
        <v>69</v>
      </c>
      <c r="F11" s="29">
        <v>72</v>
      </c>
      <c r="M11">
        <f t="shared" si="0"/>
        <v>209</v>
      </c>
      <c r="N11">
        <v>3</v>
      </c>
      <c r="O11" s="32">
        <f t="shared" si="1"/>
        <v>69.666666666666671</v>
      </c>
    </row>
    <row r="12" spans="1:16" x14ac:dyDescent="0.3">
      <c r="A12" s="29" t="s">
        <v>198</v>
      </c>
      <c r="B12" s="29" t="s">
        <v>5</v>
      </c>
      <c r="C12" s="30">
        <v>14.4</v>
      </c>
      <c r="J12">
        <v>70</v>
      </c>
      <c r="M12">
        <f t="shared" si="0"/>
        <v>70</v>
      </c>
      <c r="N12">
        <v>1</v>
      </c>
      <c r="O12" s="32">
        <f t="shared" si="1"/>
        <v>70</v>
      </c>
    </row>
    <row r="13" spans="1:16" x14ac:dyDescent="0.3">
      <c r="A13" s="29" t="s">
        <v>346</v>
      </c>
      <c r="B13" s="29" t="s">
        <v>25</v>
      </c>
      <c r="C13" s="30">
        <v>13.3</v>
      </c>
      <c r="F13">
        <v>72</v>
      </c>
      <c r="I13">
        <v>68</v>
      </c>
      <c r="K13">
        <v>73</v>
      </c>
      <c r="L13">
        <v>67</v>
      </c>
      <c r="M13">
        <f t="shared" si="0"/>
        <v>280</v>
      </c>
      <c r="N13">
        <v>4</v>
      </c>
      <c r="O13" s="32">
        <f t="shared" si="1"/>
        <v>70</v>
      </c>
    </row>
    <row r="14" spans="1:16" x14ac:dyDescent="0.3">
      <c r="A14" s="1" t="s">
        <v>348</v>
      </c>
      <c r="B14" s="1" t="s">
        <v>572</v>
      </c>
      <c r="C14" s="11">
        <v>12.8</v>
      </c>
      <c r="D14" s="1">
        <v>73</v>
      </c>
      <c r="H14">
        <v>68</v>
      </c>
      <c r="M14">
        <f t="shared" si="0"/>
        <v>141</v>
      </c>
      <c r="N14">
        <v>2</v>
      </c>
      <c r="O14" s="32">
        <f t="shared" si="1"/>
        <v>70.5</v>
      </c>
    </row>
    <row r="15" spans="1:16" x14ac:dyDescent="0.3">
      <c r="A15" s="1" t="s">
        <v>357</v>
      </c>
      <c r="B15" s="1" t="s">
        <v>57</v>
      </c>
      <c r="C15" s="11">
        <v>15.7</v>
      </c>
      <c r="D15" s="1">
        <v>72</v>
      </c>
      <c r="F15">
        <v>67</v>
      </c>
      <c r="G15">
        <v>68</v>
      </c>
      <c r="K15">
        <v>72</v>
      </c>
      <c r="L15">
        <v>74</v>
      </c>
      <c r="M15">
        <f t="shared" si="0"/>
        <v>353</v>
      </c>
      <c r="N15">
        <v>5</v>
      </c>
      <c r="O15" s="32">
        <f t="shared" si="1"/>
        <v>70.599999999999994</v>
      </c>
    </row>
    <row r="16" spans="1:16" x14ac:dyDescent="0.3">
      <c r="A16" s="29" t="s">
        <v>582</v>
      </c>
      <c r="B16" s="29" t="s">
        <v>19</v>
      </c>
      <c r="C16" s="30">
        <v>14.6</v>
      </c>
      <c r="F16">
        <v>77</v>
      </c>
      <c r="G16">
        <v>70</v>
      </c>
      <c r="I16">
        <v>69</v>
      </c>
      <c r="K16">
        <v>68</v>
      </c>
      <c r="L16">
        <v>70</v>
      </c>
      <c r="M16">
        <f t="shared" si="0"/>
        <v>354</v>
      </c>
      <c r="N16">
        <v>5</v>
      </c>
      <c r="O16" s="32">
        <f t="shared" si="1"/>
        <v>70.8</v>
      </c>
    </row>
    <row r="17" spans="1:15" x14ac:dyDescent="0.3">
      <c r="A17" s="1" t="s">
        <v>366</v>
      </c>
      <c r="B17" s="1" t="s">
        <v>573</v>
      </c>
      <c r="C17" s="11">
        <v>17.399999999999999</v>
      </c>
      <c r="D17" s="1">
        <v>72</v>
      </c>
      <c r="G17">
        <v>66</v>
      </c>
      <c r="H17">
        <v>73</v>
      </c>
      <c r="I17">
        <v>70</v>
      </c>
      <c r="K17">
        <v>75</v>
      </c>
      <c r="L17">
        <v>70</v>
      </c>
      <c r="M17">
        <f t="shared" si="0"/>
        <v>426</v>
      </c>
      <c r="N17">
        <v>6</v>
      </c>
      <c r="O17" s="32">
        <f t="shared" si="1"/>
        <v>71</v>
      </c>
    </row>
    <row r="18" spans="1:15" x14ac:dyDescent="0.3">
      <c r="A18" s="1" t="s">
        <v>342</v>
      </c>
      <c r="B18" s="1" t="s">
        <v>343</v>
      </c>
      <c r="C18" s="11">
        <v>11.2</v>
      </c>
      <c r="D18" s="1">
        <v>77</v>
      </c>
      <c r="E18">
        <v>70</v>
      </c>
      <c r="F18" s="29">
        <v>74</v>
      </c>
      <c r="G18">
        <v>73</v>
      </c>
      <c r="H18">
        <v>67</v>
      </c>
      <c r="I18">
        <v>68</v>
      </c>
      <c r="M18">
        <f t="shared" si="0"/>
        <v>429</v>
      </c>
      <c r="N18">
        <v>6</v>
      </c>
      <c r="O18" s="32">
        <f t="shared" si="1"/>
        <v>71.5</v>
      </c>
    </row>
    <row r="19" spans="1:15" x14ac:dyDescent="0.3">
      <c r="A19" s="1" t="s">
        <v>352</v>
      </c>
      <c r="B19" s="1" t="s">
        <v>25</v>
      </c>
      <c r="C19" s="11">
        <v>15</v>
      </c>
      <c r="D19" s="1">
        <v>74</v>
      </c>
      <c r="E19">
        <v>67</v>
      </c>
      <c r="H19">
        <v>76</v>
      </c>
      <c r="I19">
        <v>71</v>
      </c>
      <c r="K19">
        <v>70</v>
      </c>
      <c r="L19">
        <v>71</v>
      </c>
      <c r="M19">
        <f t="shared" si="0"/>
        <v>429</v>
      </c>
      <c r="N19">
        <v>6</v>
      </c>
      <c r="O19" s="32">
        <f t="shared" si="1"/>
        <v>71.5</v>
      </c>
    </row>
    <row r="20" spans="1:15" x14ac:dyDescent="0.3">
      <c r="A20" s="1" t="s">
        <v>353</v>
      </c>
      <c r="B20" s="1" t="s">
        <v>169</v>
      </c>
      <c r="C20" s="11">
        <v>15.3</v>
      </c>
      <c r="D20" s="1">
        <v>68</v>
      </c>
      <c r="G20">
        <v>74</v>
      </c>
      <c r="H20">
        <v>77</v>
      </c>
      <c r="I20">
        <v>65</v>
      </c>
      <c r="K20">
        <v>81</v>
      </c>
      <c r="L20">
        <v>66</v>
      </c>
      <c r="M20">
        <f t="shared" si="0"/>
        <v>431</v>
      </c>
      <c r="N20">
        <v>6</v>
      </c>
      <c r="O20" s="32">
        <f t="shared" si="1"/>
        <v>71.833333333333329</v>
      </c>
    </row>
    <row r="21" spans="1:15" x14ac:dyDescent="0.3">
      <c r="A21" s="29" t="s">
        <v>439</v>
      </c>
      <c r="B21" s="29" t="s">
        <v>34</v>
      </c>
      <c r="C21" s="30">
        <v>9.1999999999999993</v>
      </c>
      <c r="I21">
        <v>70</v>
      </c>
      <c r="K21">
        <v>74</v>
      </c>
      <c r="M21">
        <f t="shared" si="0"/>
        <v>144</v>
      </c>
      <c r="N21">
        <v>2</v>
      </c>
      <c r="O21" s="32">
        <f t="shared" si="1"/>
        <v>72</v>
      </c>
    </row>
    <row r="22" spans="1:15" x14ac:dyDescent="0.3">
      <c r="A22" s="29" t="s">
        <v>377</v>
      </c>
      <c r="B22" s="29" t="s">
        <v>25</v>
      </c>
      <c r="C22" s="30">
        <v>17.8</v>
      </c>
      <c r="I22">
        <v>72</v>
      </c>
      <c r="M22">
        <f t="shared" si="0"/>
        <v>72</v>
      </c>
      <c r="N22">
        <v>1</v>
      </c>
      <c r="O22" s="32">
        <f t="shared" si="1"/>
        <v>72</v>
      </c>
    </row>
    <row r="23" spans="1:15" x14ac:dyDescent="0.3">
      <c r="A23" s="1" t="s">
        <v>344</v>
      </c>
      <c r="B23" s="1" t="s">
        <v>571</v>
      </c>
      <c r="C23" s="11">
        <v>11.2</v>
      </c>
      <c r="D23" s="1">
        <v>70</v>
      </c>
      <c r="E23">
        <v>70</v>
      </c>
      <c r="F23" s="29">
        <v>72</v>
      </c>
      <c r="H23">
        <v>69</v>
      </c>
      <c r="I23">
        <v>76</v>
      </c>
      <c r="J23">
        <v>76</v>
      </c>
      <c r="K23">
        <v>74</v>
      </c>
      <c r="L23">
        <v>70</v>
      </c>
      <c r="M23">
        <f t="shared" si="0"/>
        <v>577</v>
      </c>
      <c r="N23">
        <v>8</v>
      </c>
      <c r="O23" s="32">
        <f t="shared" si="1"/>
        <v>72.125</v>
      </c>
    </row>
    <row r="24" spans="1:15" x14ac:dyDescent="0.3">
      <c r="A24" s="1" t="s">
        <v>371</v>
      </c>
      <c r="B24" s="1" t="s">
        <v>372</v>
      </c>
      <c r="C24" s="11">
        <v>17.899999999999999</v>
      </c>
      <c r="D24" s="1">
        <v>69</v>
      </c>
      <c r="E24">
        <v>67</v>
      </c>
      <c r="F24" s="29">
        <v>72</v>
      </c>
      <c r="G24">
        <v>66</v>
      </c>
      <c r="H24" s="29">
        <v>73</v>
      </c>
      <c r="I24">
        <v>75</v>
      </c>
      <c r="J24" s="29">
        <v>81</v>
      </c>
      <c r="K24">
        <v>75</v>
      </c>
      <c r="M24">
        <f t="shared" si="0"/>
        <v>578</v>
      </c>
      <c r="N24">
        <v>8</v>
      </c>
      <c r="O24" s="32">
        <f t="shared" si="1"/>
        <v>72.25</v>
      </c>
    </row>
    <row r="25" spans="1:15" x14ac:dyDescent="0.3">
      <c r="A25" s="1" t="s">
        <v>355</v>
      </c>
      <c r="B25" s="1" t="s">
        <v>9</v>
      </c>
      <c r="C25" s="11">
        <v>15.4</v>
      </c>
      <c r="D25" s="1">
        <v>75</v>
      </c>
      <c r="E25">
        <v>66</v>
      </c>
      <c r="J25">
        <v>76</v>
      </c>
      <c r="M25">
        <f t="shared" si="0"/>
        <v>217</v>
      </c>
      <c r="N25">
        <v>3</v>
      </c>
      <c r="O25" s="32">
        <f t="shared" si="1"/>
        <v>72.333333333333329</v>
      </c>
    </row>
    <row r="26" spans="1:15" x14ac:dyDescent="0.3">
      <c r="A26" s="1" t="s">
        <v>361</v>
      </c>
      <c r="B26" s="1" t="s">
        <v>21</v>
      </c>
      <c r="C26" s="11">
        <v>16.899999999999999</v>
      </c>
      <c r="D26" s="1">
        <v>76</v>
      </c>
      <c r="E26">
        <v>64</v>
      </c>
      <c r="H26">
        <v>73</v>
      </c>
      <c r="J26">
        <v>78</v>
      </c>
      <c r="M26">
        <f t="shared" si="0"/>
        <v>291</v>
      </c>
      <c r="N26">
        <v>4</v>
      </c>
      <c r="O26" s="32">
        <f t="shared" si="1"/>
        <v>72.75</v>
      </c>
    </row>
    <row r="27" spans="1:15" x14ac:dyDescent="0.3">
      <c r="A27" s="29" t="s">
        <v>446</v>
      </c>
      <c r="B27" s="29" t="s">
        <v>34</v>
      </c>
      <c r="C27" s="30">
        <v>10.3</v>
      </c>
      <c r="H27">
        <v>82</v>
      </c>
      <c r="I27">
        <v>68</v>
      </c>
      <c r="K27">
        <v>68</v>
      </c>
      <c r="L27">
        <v>74</v>
      </c>
      <c r="M27">
        <f t="shared" si="0"/>
        <v>292</v>
      </c>
      <c r="N27">
        <v>4</v>
      </c>
      <c r="O27" s="32">
        <f t="shared" si="1"/>
        <v>73</v>
      </c>
    </row>
    <row r="28" spans="1:15" x14ac:dyDescent="0.3">
      <c r="A28" s="1" t="s">
        <v>362</v>
      </c>
      <c r="B28" s="1" t="s">
        <v>34</v>
      </c>
      <c r="C28" s="11">
        <v>16.899999999999999</v>
      </c>
      <c r="D28" s="1">
        <v>69</v>
      </c>
      <c r="J28">
        <v>77</v>
      </c>
      <c r="M28">
        <f t="shared" si="0"/>
        <v>146</v>
      </c>
      <c r="N28">
        <v>2</v>
      </c>
      <c r="O28" s="32">
        <f t="shared" si="1"/>
        <v>73</v>
      </c>
    </row>
    <row r="29" spans="1:15" x14ac:dyDescent="0.3">
      <c r="A29" s="1" t="s">
        <v>347</v>
      </c>
      <c r="B29" s="1" t="s">
        <v>8</v>
      </c>
      <c r="C29" s="11">
        <v>12.2</v>
      </c>
      <c r="D29" s="1">
        <v>67</v>
      </c>
      <c r="E29">
        <v>75</v>
      </c>
      <c r="F29" s="29">
        <v>69</v>
      </c>
      <c r="H29">
        <v>73</v>
      </c>
      <c r="J29">
        <v>76</v>
      </c>
      <c r="K29">
        <v>77</v>
      </c>
      <c r="L29">
        <v>75</v>
      </c>
      <c r="M29">
        <f t="shared" si="0"/>
        <v>512</v>
      </c>
      <c r="N29">
        <v>7</v>
      </c>
      <c r="O29" s="32">
        <f t="shared" si="1"/>
        <v>73.142857142857139</v>
      </c>
    </row>
    <row r="30" spans="1:15" x14ac:dyDescent="0.3">
      <c r="A30" s="1" t="s">
        <v>356</v>
      </c>
      <c r="B30" s="1" t="s">
        <v>41</v>
      </c>
      <c r="C30" s="11">
        <v>15.5</v>
      </c>
      <c r="D30" s="1">
        <v>75</v>
      </c>
      <c r="H30">
        <v>72</v>
      </c>
      <c r="M30">
        <f t="shared" si="0"/>
        <v>147</v>
      </c>
      <c r="N30">
        <v>2</v>
      </c>
      <c r="O30" s="32">
        <f t="shared" si="1"/>
        <v>73.5</v>
      </c>
    </row>
    <row r="31" spans="1:15" x14ac:dyDescent="0.3">
      <c r="A31" s="29" t="s">
        <v>29</v>
      </c>
      <c r="B31" s="29" t="s">
        <v>30</v>
      </c>
      <c r="C31" s="30">
        <v>12.3</v>
      </c>
      <c r="F31">
        <v>72</v>
      </c>
      <c r="H31">
        <v>76</v>
      </c>
      <c r="J31">
        <v>80</v>
      </c>
      <c r="L31">
        <v>67</v>
      </c>
      <c r="M31">
        <f t="shared" si="0"/>
        <v>295</v>
      </c>
      <c r="N31">
        <v>4</v>
      </c>
      <c r="O31" s="32">
        <f t="shared" si="1"/>
        <v>73.75</v>
      </c>
    </row>
    <row r="32" spans="1:15" x14ac:dyDescent="0.3">
      <c r="A32" s="29" t="s">
        <v>576</v>
      </c>
      <c r="B32" s="29" t="s">
        <v>63</v>
      </c>
      <c r="C32" s="30">
        <v>14.7</v>
      </c>
      <c r="E32">
        <v>77</v>
      </c>
      <c r="F32">
        <v>70</v>
      </c>
      <c r="G32">
        <v>74</v>
      </c>
      <c r="H32">
        <v>76</v>
      </c>
      <c r="J32">
        <v>78</v>
      </c>
      <c r="L32">
        <v>69</v>
      </c>
      <c r="M32">
        <f t="shared" si="0"/>
        <v>444</v>
      </c>
      <c r="N32">
        <v>6</v>
      </c>
      <c r="O32" s="32">
        <f t="shared" si="1"/>
        <v>74</v>
      </c>
    </row>
    <row r="33" spans="1:15" x14ac:dyDescent="0.3">
      <c r="A33" s="29" t="s">
        <v>305</v>
      </c>
      <c r="B33" s="29" t="s">
        <v>63</v>
      </c>
      <c r="C33" s="30">
        <v>6.4</v>
      </c>
      <c r="E33">
        <v>77</v>
      </c>
      <c r="F33">
        <v>76</v>
      </c>
      <c r="H33">
        <v>72</v>
      </c>
      <c r="J33">
        <v>72</v>
      </c>
      <c r="M33">
        <f t="shared" si="0"/>
        <v>297</v>
      </c>
      <c r="N33">
        <v>4</v>
      </c>
      <c r="O33" s="32">
        <f t="shared" si="1"/>
        <v>74.25</v>
      </c>
    </row>
    <row r="34" spans="1:15" x14ac:dyDescent="0.3">
      <c r="A34" s="1" t="s">
        <v>360</v>
      </c>
      <c r="B34" s="1" t="s">
        <v>235</v>
      </c>
      <c r="C34" s="11">
        <v>16.7</v>
      </c>
      <c r="D34" s="1">
        <v>80</v>
      </c>
      <c r="E34">
        <v>71</v>
      </c>
      <c r="F34" s="29">
        <v>69</v>
      </c>
      <c r="G34">
        <v>79</v>
      </c>
      <c r="M34">
        <f t="shared" si="0"/>
        <v>299</v>
      </c>
      <c r="N34">
        <v>4</v>
      </c>
      <c r="O34" s="32">
        <f t="shared" si="1"/>
        <v>74.75</v>
      </c>
    </row>
    <row r="35" spans="1:15" x14ac:dyDescent="0.3">
      <c r="A35" s="1" t="s">
        <v>364</v>
      </c>
      <c r="B35" s="1" t="s">
        <v>30</v>
      </c>
      <c r="C35" s="11">
        <v>17.3</v>
      </c>
      <c r="D35" s="1">
        <v>76</v>
      </c>
      <c r="H35">
        <v>74</v>
      </c>
      <c r="M35">
        <f t="shared" si="0"/>
        <v>150</v>
      </c>
      <c r="N35">
        <v>2</v>
      </c>
      <c r="O35" s="32">
        <f t="shared" si="1"/>
        <v>75</v>
      </c>
    </row>
    <row r="36" spans="1:15" x14ac:dyDescent="0.3">
      <c r="A36" s="1" t="s">
        <v>369</v>
      </c>
      <c r="B36" s="1" t="s">
        <v>370</v>
      </c>
      <c r="C36" s="11">
        <v>17.8</v>
      </c>
      <c r="D36" s="1">
        <v>76</v>
      </c>
      <c r="E36">
        <v>70</v>
      </c>
      <c r="G36">
        <v>79</v>
      </c>
      <c r="H36">
        <v>77</v>
      </c>
      <c r="I36">
        <v>84</v>
      </c>
      <c r="K36">
        <v>68</v>
      </c>
      <c r="L36">
        <v>73</v>
      </c>
      <c r="M36">
        <f t="shared" si="0"/>
        <v>527</v>
      </c>
      <c r="N36">
        <v>7</v>
      </c>
      <c r="O36" s="32">
        <f t="shared" si="1"/>
        <v>75.285714285714292</v>
      </c>
    </row>
    <row r="37" spans="1:15" x14ac:dyDescent="0.3">
      <c r="A37" s="1" t="s">
        <v>337</v>
      </c>
      <c r="B37" s="1" t="s">
        <v>339</v>
      </c>
      <c r="C37" s="11">
        <v>10.199999999999999</v>
      </c>
      <c r="D37" s="1">
        <v>75</v>
      </c>
      <c r="E37">
        <v>71</v>
      </c>
      <c r="F37" s="29">
        <v>71</v>
      </c>
      <c r="G37">
        <v>75</v>
      </c>
      <c r="H37">
        <v>79</v>
      </c>
      <c r="I37">
        <v>76</v>
      </c>
      <c r="K37">
        <v>81</v>
      </c>
      <c r="M37">
        <f t="shared" si="0"/>
        <v>528</v>
      </c>
      <c r="N37">
        <v>7</v>
      </c>
      <c r="O37" s="32">
        <f t="shared" si="1"/>
        <v>75.428571428571431</v>
      </c>
    </row>
    <row r="38" spans="1:15" x14ac:dyDescent="0.3">
      <c r="A38" s="1" t="s">
        <v>340</v>
      </c>
      <c r="B38" s="1" t="s">
        <v>341</v>
      </c>
      <c r="C38" s="11">
        <v>10.9</v>
      </c>
      <c r="D38" s="1">
        <v>81</v>
      </c>
      <c r="E38">
        <v>82</v>
      </c>
      <c r="F38" s="29">
        <v>72</v>
      </c>
      <c r="G38">
        <v>75</v>
      </c>
      <c r="H38">
        <v>72</v>
      </c>
      <c r="I38">
        <v>69</v>
      </c>
      <c r="K38">
        <v>77</v>
      </c>
      <c r="L38">
        <v>91</v>
      </c>
      <c r="M38">
        <f t="shared" si="0"/>
        <v>619</v>
      </c>
      <c r="N38">
        <v>8</v>
      </c>
      <c r="O38" s="32">
        <f t="shared" si="1"/>
        <v>77.375</v>
      </c>
    </row>
    <row r="39" spans="1:15" x14ac:dyDescent="0.3">
      <c r="A39" s="1" t="s">
        <v>363</v>
      </c>
      <c r="B39" s="1" t="s">
        <v>44</v>
      </c>
      <c r="C39" s="11">
        <v>17.2</v>
      </c>
      <c r="D39" s="1">
        <v>81</v>
      </c>
      <c r="F39">
        <v>72</v>
      </c>
      <c r="G39">
        <v>85</v>
      </c>
      <c r="I39">
        <v>74</v>
      </c>
      <c r="M39">
        <f t="shared" si="0"/>
        <v>312</v>
      </c>
      <c r="N39">
        <v>4</v>
      </c>
      <c r="O39" s="32">
        <f t="shared" si="1"/>
        <v>78</v>
      </c>
    </row>
    <row r="40" spans="1:15" x14ac:dyDescent="0.3">
      <c r="A40" s="1" t="s">
        <v>358</v>
      </c>
      <c r="B40" s="1" t="s">
        <v>359</v>
      </c>
      <c r="C40" s="11">
        <v>16.100000000000001</v>
      </c>
      <c r="D40" s="1">
        <v>80</v>
      </c>
      <c r="M40">
        <f t="shared" si="0"/>
        <v>80</v>
      </c>
      <c r="N40">
        <v>1</v>
      </c>
      <c r="O40" s="32">
        <f t="shared" si="1"/>
        <v>80</v>
      </c>
    </row>
    <row r="41" spans="1:15" x14ac:dyDescent="0.3">
      <c r="A41" s="29" t="s">
        <v>594</v>
      </c>
      <c r="B41" s="29" t="s">
        <v>4</v>
      </c>
      <c r="C41" s="30">
        <v>17.2</v>
      </c>
      <c r="J41">
        <v>82</v>
      </c>
      <c r="M41">
        <f t="shared" si="0"/>
        <v>82</v>
      </c>
      <c r="N41">
        <v>1</v>
      </c>
      <c r="O41" s="32">
        <f t="shared" si="1"/>
        <v>82</v>
      </c>
    </row>
  </sheetData>
  <sortState ref="A4:O41">
    <sortCondition ref="O4:O4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P1" sqref="P1"/>
    </sheetView>
  </sheetViews>
  <sheetFormatPr defaultRowHeight="14.4" x14ac:dyDescent="0.3"/>
  <cols>
    <col min="1" max="1" width="15.5546875" customWidth="1"/>
    <col min="2" max="2" width="17.33203125" customWidth="1"/>
    <col min="3" max="3" width="6.33203125" customWidth="1"/>
    <col min="4" max="4" width="6" customWidth="1"/>
    <col min="5" max="5" width="8.33203125" customWidth="1"/>
    <col min="6" max="6" width="8.109375" customWidth="1"/>
    <col min="7" max="7" width="6.6640625" customWidth="1"/>
    <col min="8" max="8" width="7.33203125" customWidth="1"/>
    <col min="9" max="9" width="9.33203125" customWidth="1"/>
    <col min="10" max="10" width="7.5546875" customWidth="1"/>
    <col min="11" max="11" width="8.33203125" customWidth="1"/>
    <col min="13" max="13" width="5.88671875" customWidth="1"/>
    <col min="14" max="14" width="6.5546875" customWidth="1"/>
  </cols>
  <sheetData>
    <row r="1" spans="1:15" ht="18" x14ac:dyDescent="0.35">
      <c r="A1" s="24" t="s">
        <v>557</v>
      </c>
      <c r="F1" s="25"/>
      <c r="G1" s="25" t="s">
        <v>570</v>
      </c>
      <c r="I1" s="31" t="s">
        <v>581</v>
      </c>
    </row>
    <row r="2" spans="1:15" x14ac:dyDescent="0.3">
      <c r="N2" s="28" t="s">
        <v>562</v>
      </c>
    </row>
    <row r="3" spans="1:15" ht="15.6" x14ac:dyDescent="0.3">
      <c r="A3" s="25" t="s">
        <v>547</v>
      </c>
      <c r="B3" s="25" t="s">
        <v>1</v>
      </c>
      <c r="C3" s="25" t="s">
        <v>0</v>
      </c>
      <c r="D3" s="25" t="s">
        <v>548</v>
      </c>
      <c r="E3" s="25" t="s">
        <v>549</v>
      </c>
      <c r="F3" s="25" t="s">
        <v>550</v>
      </c>
      <c r="G3" s="25" t="s">
        <v>551</v>
      </c>
      <c r="H3" s="25" t="s">
        <v>552</v>
      </c>
      <c r="I3" s="25" t="s">
        <v>553</v>
      </c>
      <c r="J3" s="25" t="s">
        <v>418</v>
      </c>
      <c r="K3" s="25" t="s">
        <v>10</v>
      </c>
      <c r="L3" s="25" t="s">
        <v>554</v>
      </c>
      <c r="M3" s="25" t="s">
        <v>555</v>
      </c>
      <c r="N3" s="25" t="s">
        <v>561</v>
      </c>
      <c r="O3" s="25" t="s">
        <v>556</v>
      </c>
    </row>
    <row r="4" spans="1:15" x14ac:dyDescent="0.3">
      <c r="A4" s="34" t="s">
        <v>373</v>
      </c>
      <c r="B4" s="34" t="s">
        <v>44</v>
      </c>
      <c r="C4" s="35">
        <v>18.3</v>
      </c>
      <c r="D4" s="36">
        <v>71</v>
      </c>
      <c r="E4" s="36">
        <v>63</v>
      </c>
      <c r="F4" s="39">
        <v>68</v>
      </c>
      <c r="G4" s="36">
        <v>72</v>
      </c>
      <c r="H4" s="36">
        <v>65</v>
      </c>
      <c r="I4" s="36">
        <v>75</v>
      </c>
      <c r="J4" s="36">
        <v>73</v>
      </c>
      <c r="K4" s="36">
        <v>75</v>
      </c>
      <c r="L4" s="36"/>
      <c r="M4" s="36">
        <f t="shared" ref="M4:M34" si="0">SUM(D4:L4)</f>
        <v>562</v>
      </c>
      <c r="N4" s="36">
        <v>8</v>
      </c>
      <c r="O4" s="37">
        <f t="shared" ref="O4:O38" si="1">M4/N4</f>
        <v>70.25</v>
      </c>
    </row>
    <row r="5" spans="1:15" x14ac:dyDescent="0.3">
      <c r="A5" s="1" t="s">
        <v>381</v>
      </c>
      <c r="B5" s="1" t="s">
        <v>49</v>
      </c>
      <c r="C5" s="11">
        <v>20</v>
      </c>
      <c r="D5">
        <v>63</v>
      </c>
      <c r="E5">
        <v>67</v>
      </c>
      <c r="F5" s="30">
        <v>72</v>
      </c>
      <c r="H5">
        <v>80</v>
      </c>
      <c r="M5">
        <f t="shared" si="0"/>
        <v>282</v>
      </c>
      <c r="N5">
        <v>4</v>
      </c>
      <c r="O5" s="32">
        <f t="shared" si="1"/>
        <v>70.5</v>
      </c>
    </row>
    <row r="6" spans="1:15" x14ac:dyDescent="0.3">
      <c r="A6" s="29" t="s">
        <v>56</v>
      </c>
      <c r="B6" s="29" t="s">
        <v>583</v>
      </c>
      <c r="C6" s="30">
        <v>20.2</v>
      </c>
      <c r="F6">
        <v>75</v>
      </c>
      <c r="L6">
        <v>67</v>
      </c>
      <c r="M6">
        <f t="shared" si="0"/>
        <v>142</v>
      </c>
      <c r="N6">
        <v>2</v>
      </c>
      <c r="O6" s="32">
        <f t="shared" si="1"/>
        <v>71</v>
      </c>
    </row>
    <row r="7" spans="1:15" x14ac:dyDescent="0.3">
      <c r="A7" s="1" t="s">
        <v>398</v>
      </c>
      <c r="B7" s="1" t="s">
        <v>399</v>
      </c>
      <c r="C7" s="11">
        <v>23.9</v>
      </c>
      <c r="D7">
        <v>73</v>
      </c>
      <c r="E7">
        <v>71</v>
      </c>
      <c r="G7">
        <v>76</v>
      </c>
      <c r="J7">
        <v>71</v>
      </c>
      <c r="L7">
        <v>66</v>
      </c>
      <c r="M7">
        <f t="shared" si="0"/>
        <v>357</v>
      </c>
      <c r="N7">
        <v>5</v>
      </c>
      <c r="O7" s="32">
        <f t="shared" si="1"/>
        <v>71.400000000000006</v>
      </c>
    </row>
    <row r="8" spans="1:15" x14ac:dyDescent="0.3">
      <c r="A8" s="1" t="s">
        <v>397</v>
      </c>
      <c r="B8" s="1" t="s">
        <v>49</v>
      </c>
      <c r="C8" s="11">
        <v>23.8</v>
      </c>
      <c r="D8">
        <v>73</v>
      </c>
      <c r="E8">
        <v>75</v>
      </c>
      <c r="F8" s="30">
        <v>72</v>
      </c>
      <c r="H8">
        <v>71</v>
      </c>
      <c r="I8">
        <v>67</v>
      </c>
      <c r="K8">
        <v>69</v>
      </c>
      <c r="L8">
        <v>73</v>
      </c>
      <c r="M8">
        <f t="shared" si="0"/>
        <v>500</v>
      </c>
      <c r="N8">
        <v>7</v>
      </c>
      <c r="O8" s="32">
        <f t="shared" si="1"/>
        <v>71.428571428571431</v>
      </c>
    </row>
    <row r="9" spans="1:15" x14ac:dyDescent="0.3">
      <c r="A9" s="1" t="s">
        <v>403</v>
      </c>
      <c r="B9" s="1" t="s">
        <v>68</v>
      </c>
      <c r="C9" s="11">
        <v>25.3</v>
      </c>
      <c r="D9">
        <v>66</v>
      </c>
      <c r="K9">
        <v>72</v>
      </c>
      <c r="L9">
        <v>78</v>
      </c>
      <c r="M9">
        <f t="shared" si="0"/>
        <v>216</v>
      </c>
      <c r="N9">
        <v>3</v>
      </c>
      <c r="O9" s="32">
        <f t="shared" si="1"/>
        <v>72</v>
      </c>
    </row>
    <row r="10" spans="1:15" x14ac:dyDescent="0.3">
      <c r="A10" s="29" t="s">
        <v>117</v>
      </c>
      <c r="B10" s="29" t="s">
        <v>584</v>
      </c>
      <c r="C10" s="30">
        <v>22.8</v>
      </c>
      <c r="F10">
        <v>72</v>
      </c>
      <c r="M10">
        <f t="shared" si="0"/>
        <v>72</v>
      </c>
      <c r="N10">
        <v>1</v>
      </c>
      <c r="O10" s="32">
        <f t="shared" si="1"/>
        <v>72</v>
      </c>
    </row>
    <row r="11" spans="1:15" x14ac:dyDescent="0.3">
      <c r="A11" s="1" t="s">
        <v>392</v>
      </c>
      <c r="B11" s="1" t="s">
        <v>21</v>
      </c>
      <c r="C11" s="11">
        <v>22.3</v>
      </c>
      <c r="D11">
        <v>79</v>
      </c>
      <c r="E11">
        <v>65</v>
      </c>
      <c r="M11">
        <f t="shared" si="0"/>
        <v>144</v>
      </c>
      <c r="N11">
        <v>2</v>
      </c>
      <c r="O11" s="32">
        <f t="shared" si="1"/>
        <v>72</v>
      </c>
    </row>
    <row r="12" spans="1:15" x14ac:dyDescent="0.3">
      <c r="A12" s="29" t="s">
        <v>600</v>
      </c>
      <c r="B12" s="29" t="s">
        <v>253</v>
      </c>
      <c r="L12">
        <v>72</v>
      </c>
      <c r="M12">
        <f t="shared" si="0"/>
        <v>72</v>
      </c>
      <c r="N12">
        <v>1</v>
      </c>
      <c r="O12" s="32">
        <f t="shared" si="1"/>
        <v>72</v>
      </c>
    </row>
    <row r="13" spans="1:15" x14ac:dyDescent="0.3">
      <c r="A13" s="1" t="s">
        <v>396</v>
      </c>
      <c r="B13" s="1" t="s">
        <v>68</v>
      </c>
      <c r="C13" s="11">
        <v>23.1</v>
      </c>
      <c r="D13">
        <v>70</v>
      </c>
      <c r="E13">
        <v>70</v>
      </c>
      <c r="F13" s="30">
        <v>72</v>
      </c>
      <c r="G13">
        <v>75</v>
      </c>
      <c r="H13">
        <v>77</v>
      </c>
      <c r="I13">
        <v>71</v>
      </c>
      <c r="J13">
        <v>77</v>
      </c>
      <c r="K13">
        <v>74</v>
      </c>
      <c r="L13">
        <v>66</v>
      </c>
      <c r="M13">
        <f t="shared" si="0"/>
        <v>652</v>
      </c>
      <c r="N13">
        <v>9</v>
      </c>
      <c r="O13" s="32">
        <f t="shared" si="1"/>
        <v>72.444444444444443</v>
      </c>
    </row>
    <row r="14" spans="1:15" x14ac:dyDescent="0.3">
      <c r="A14" s="29" t="s">
        <v>318</v>
      </c>
      <c r="B14" s="29" t="s">
        <v>44</v>
      </c>
      <c r="C14" s="30">
        <v>18.7</v>
      </c>
      <c r="I14">
        <v>68</v>
      </c>
      <c r="J14">
        <v>72</v>
      </c>
      <c r="K14">
        <v>75</v>
      </c>
      <c r="L14">
        <v>76</v>
      </c>
      <c r="M14">
        <f t="shared" si="0"/>
        <v>291</v>
      </c>
      <c r="N14">
        <v>4</v>
      </c>
      <c r="O14" s="32">
        <f t="shared" si="1"/>
        <v>72.75</v>
      </c>
    </row>
    <row r="15" spans="1:15" x14ac:dyDescent="0.3">
      <c r="A15" s="1" t="s">
        <v>400</v>
      </c>
      <c r="B15" s="4" t="s">
        <v>401</v>
      </c>
      <c r="C15" s="11">
        <v>25</v>
      </c>
      <c r="D15">
        <v>75</v>
      </c>
      <c r="E15">
        <v>69</v>
      </c>
      <c r="G15">
        <v>72</v>
      </c>
      <c r="J15">
        <v>76</v>
      </c>
      <c r="M15">
        <f t="shared" si="0"/>
        <v>292</v>
      </c>
      <c r="N15">
        <v>4</v>
      </c>
      <c r="O15" s="32">
        <f t="shared" si="1"/>
        <v>73</v>
      </c>
    </row>
    <row r="16" spans="1:15" x14ac:dyDescent="0.3">
      <c r="A16" s="1" t="s">
        <v>389</v>
      </c>
      <c r="B16" s="1" t="s">
        <v>390</v>
      </c>
      <c r="C16" s="11">
        <v>22.2</v>
      </c>
      <c r="D16">
        <v>81</v>
      </c>
      <c r="E16">
        <v>67</v>
      </c>
      <c r="F16" s="30">
        <v>81</v>
      </c>
      <c r="G16">
        <v>69</v>
      </c>
      <c r="H16">
        <v>75</v>
      </c>
      <c r="I16">
        <v>73</v>
      </c>
      <c r="K16">
        <v>72</v>
      </c>
      <c r="L16">
        <v>75</v>
      </c>
      <c r="M16">
        <f t="shared" si="0"/>
        <v>593</v>
      </c>
      <c r="N16">
        <v>8</v>
      </c>
      <c r="O16" s="32">
        <f t="shared" si="1"/>
        <v>74.125</v>
      </c>
    </row>
    <row r="17" spans="1:15" x14ac:dyDescent="0.3">
      <c r="A17" s="29" t="s">
        <v>585</v>
      </c>
      <c r="B17" s="29" t="s">
        <v>586</v>
      </c>
      <c r="C17" s="30">
        <v>19.5</v>
      </c>
      <c r="F17">
        <v>76</v>
      </c>
      <c r="G17">
        <v>74</v>
      </c>
      <c r="H17">
        <v>73</v>
      </c>
      <c r="J17">
        <v>74</v>
      </c>
      <c r="M17">
        <f t="shared" si="0"/>
        <v>297</v>
      </c>
      <c r="N17">
        <v>4</v>
      </c>
      <c r="O17" s="32">
        <f t="shared" si="1"/>
        <v>74.25</v>
      </c>
    </row>
    <row r="18" spans="1:15" x14ac:dyDescent="0.3">
      <c r="A18" s="29" t="s">
        <v>378</v>
      </c>
      <c r="B18" s="29" t="s">
        <v>25</v>
      </c>
      <c r="C18" s="30">
        <v>19.8</v>
      </c>
      <c r="E18">
        <v>73</v>
      </c>
      <c r="G18">
        <v>76</v>
      </c>
      <c r="I18">
        <v>76</v>
      </c>
      <c r="L18">
        <v>72</v>
      </c>
      <c r="M18">
        <f t="shared" si="0"/>
        <v>297</v>
      </c>
      <c r="N18">
        <v>4</v>
      </c>
      <c r="O18" s="32">
        <f t="shared" si="1"/>
        <v>74.25</v>
      </c>
    </row>
    <row r="19" spans="1:15" x14ac:dyDescent="0.3">
      <c r="A19" s="29" t="s">
        <v>183</v>
      </c>
      <c r="B19" s="29" t="s">
        <v>583</v>
      </c>
      <c r="C19" s="30">
        <v>21.7</v>
      </c>
      <c r="G19">
        <v>73</v>
      </c>
      <c r="L19">
        <v>76</v>
      </c>
      <c r="M19">
        <f t="shared" si="0"/>
        <v>149</v>
      </c>
      <c r="N19">
        <v>2</v>
      </c>
      <c r="O19" s="32">
        <f t="shared" si="1"/>
        <v>74.5</v>
      </c>
    </row>
    <row r="20" spans="1:15" x14ac:dyDescent="0.3">
      <c r="A20" s="1" t="s">
        <v>386</v>
      </c>
      <c r="B20" s="1" t="s">
        <v>44</v>
      </c>
      <c r="C20" s="11">
        <v>21.8</v>
      </c>
      <c r="D20">
        <v>75</v>
      </c>
      <c r="M20">
        <f t="shared" si="0"/>
        <v>75</v>
      </c>
      <c r="N20">
        <v>1</v>
      </c>
      <c r="O20" s="32">
        <f t="shared" si="1"/>
        <v>75</v>
      </c>
    </row>
    <row r="21" spans="1:15" x14ac:dyDescent="0.3">
      <c r="A21" s="1" t="s">
        <v>380</v>
      </c>
      <c r="B21" s="1" t="s">
        <v>21</v>
      </c>
      <c r="C21" s="11">
        <v>19.7</v>
      </c>
      <c r="D21">
        <v>75</v>
      </c>
      <c r="M21">
        <f t="shared" si="0"/>
        <v>75</v>
      </c>
      <c r="N21">
        <v>1</v>
      </c>
      <c r="O21" s="32">
        <f t="shared" si="1"/>
        <v>75</v>
      </c>
    </row>
    <row r="22" spans="1:15" x14ac:dyDescent="0.3">
      <c r="A22" s="1" t="s">
        <v>391</v>
      </c>
      <c r="B22" s="1" t="s">
        <v>21</v>
      </c>
      <c r="C22" s="11">
        <v>22.2</v>
      </c>
      <c r="D22">
        <v>75</v>
      </c>
      <c r="M22">
        <f t="shared" si="0"/>
        <v>75</v>
      </c>
      <c r="N22">
        <v>1</v>
      </c>
      <c r="O22" s="32">
        <f t="shared" si="1"/>
        <v>75</v>
      </c>
    </row>
    <row r="23" spans="1:15" x14ac:dyDescent="0.3">
      <c r="A23" s="1" t="s">
        <v>376</v>
      </c>
      <c r="B23" s="1" t="s">
        <v>44</v>
      </c>
      <c r="C23" s="11">
        <v>19.399999999999999</v>
      </c>
      <c r="D23">
        <v>86</v>
      </c>
      <c r="F23">
        <v>75</v>
      </c>
      <c r="G23">
        <v>73</v>
      </c>
      <c r="I23">
        <v>67</v>
      </c>
      <c r="M23">
        <f t="shared" si="0"/>
        <v>301</v>
      </c>
      <c r="N23">
        <v>4</v>
      </c>
      <c r="O23" s="32">
        <f t="shared" si="1"/>
        <v>75.25</v>
      </c>
    </row>
    <row r="24" spans="1:15" x14ac:dyDescent="0.3">
      <c r="A24" s="1" t="s">
        <v>382</v>
      </c>
      <c r="B24" s="1" t="s">
        <v>32</v>
      </c>
      <c r="C24" s="11">
        <v>20.6</v>
      </c>
      <c r="D24">
        <v>76</v>
      </c>
      <c r="E24">
        <v>77</v>
      </c>
      <c r="F24" s="30">
        <v>72</v>
      </c>
      <c r="I24">
        <v>77</v>
      </c>
      <c r="K24">
        <v>81</v>
      </c>
      <c r="L24">
        <v>70</v>
      </c>
      <c r="M24">
        <f t="shared" si="0"/>
        <v>453</v>
      </c>
      <c r="N24">
        <v>6</v>
      </c>
      <c r="O24" s="32">
        <f t="shared" si="1"/>
        <v>75.5</v>
      </c>
    </row>
    <row r="25" spans="1:15" x14ac:dyDescent="0.3">
      <c r="A25" s="1" t="s">
        <v>402</v>
      </c>
      <c r="B25" s="1" t="s">
        <v>370</v>
      </c>
      <c r="C25" s="11">
        <v>25.2</v>
      </c>
      <c r="D25">
        <v>82</v>
      </c>
      <c r="E25">
        <v>77</v>
      </c>
      <c r="F25" s="30">
        <v>75</v>
      </c>
      <c r="G25">
        <v>77</v>
      </c>
      <c r="H25">
        <v>74</v>
      </c>
      <c r="I25">
        <v>66</v>
      </c>
      <c r="K25">
        <v>84</v>
      </c>
      <c r="L25">
        <v>71</v>
      </c>
      <c r="M25">
        <f t="shared" si="0"/>
        <v>606</v>
      </c>
      <c r="N25">
        <v>8</v>
      </c>
      <c r="O25" s="32">
        <f t="shared" si="1"/>
        <v>75.75</v>
      </c>
    </row>
    <row r="26" spans="1:15" x14ac:dyDescent="0.3">
      <c r="A26" s="1" t="s">
        <v>375</v>
      </c>
      <c r="B26" s="1" t="s">
        <v>34</v>
      </c>
      <c r="C26" s="11">
        <v>18.8</v>
      </c>
      <c r="D26">
        <v>73</v>
      </c>
      <c r="H26">
        <v>78</v>
      </c>
      <c r="I26">
        <v>74</v>
      </c>
      <c r="K26">
        <v>81</v>
      </c>
      <c r="M26">
        <f t="shared" si="0"/>
        <v>306</v>
      </c>
      <c r="N26">
        <v>4</v>
      </c>
      <c r="O26" s="32">
        <f t="shared" si="1"/>
        <v>76.5</v>
      </c>
    </row>
    <row r="27" spans="1:15" x14ac:dyDescent="0.3">
      <c r="A27" s="1" t="s">
        <v>384</v>
      </c>
      <c r="B27" s="1" t="s">
        <v>28</v>
      </c>
      <c r="C27" s="11">
        <v>21.6</v>
      </c>
      <c r="D27">
        <v>73</v>
      </c>
      <c r="K27">
        <v>81</v>
      </c>
      <c r="M27">
        <f t="shared" si="0"/>
        <v>154</v>
      </c>
      <c r="N27">
        <v>2</v>
      </c>
      <c r="O27" s="32">
        <f t="shared" si="1"/>
        <v>77</v>
      </c>
    </row>
    <row r="28" spans="1:15" x14ac:dyDescent="0.3">
      <c r="A28" s="1" t="s">
        <v>387</v>
      </c>
      <c r="B28" s="1" t="s">
        <v>34</v>
      </c>
      <c r="C28" s="11">
        <v>22.1</v>
      </c>
      <c r="D28">
        <v>73</v>
      </c>
      <c r="I28">
        <v>78</v>
      </c>
      <c r="K28">
        <v>80</v>
      </c>
      <c r="M28">
        <f t="shared" si="0"/>
        <v>231</v>
      </c>
      <c r="N28">
        <v>3</v>
      </c>
      <c r="O28" s="32">
        <f t="shared" si="1"/>
        <v>77</v>
      </c>
    </row>
    <row r="29" spans="1:15" x14ac:dyDescent="0.3">
      <c r="A29" s="1" t="s">
        <v>383</v>
      </c>
      <c r="B29" s="1" t="s">
        <v>44</v>
      </c>
      <c r="C29" s="11">
        <v>20.7</v>
      </c>
      <c r="D29">
        <v>78</v>
      </c>
      <c r="G29">
        <v>76</v>
      </c>
      <c r="M29">
        <f t="shared" si="0"/>
        <v>154</v>
      </c>
      <c r="N29">
        <v>2</v>
      </c>
      <c r="O29" s="32">
        <f t="shared" si="1"/>
        <v>77</v>
      </c>
    </row>
    <row r="30" spans="1:15" x14ac:dyDescent="0.3">
      <c r="A30" s="29" t="s">
        <v>165</v>
      </c>
      <c r="B30" s="29" t="s">
        <v>152</v>
      </c>
      <c r="C30" s="30">
        <v>25.3</v>
      </c>
      <c r="H30">
        <v>78</v>
      </c>
      <c r="L30">
        <v>78</v>
      </c>
      <c r="M30">
        <f t="shared" si="0"/>
        <v>156</v>
      </c>
      <c r="N30">
        <v>2</v>
      </c>
      <c r="O30" s="32">
        <f t="shared" si="1"/>
        <v>78</v>
      </c>
    </row>
    <row r="31" spans="1:15" x14ac:dyDescent="0.3">
      <c r="A31" s="29" t="s">
        <v>309</v>
      </c>
      <c r="B31" s="29" t="s">
        <v>34</v>
      </c>
      <c r="C31" s="30">
        <v>18.2</v>
      </c>
      <c r="I31">
        <v>78</v>
      </c>
      <c r="M31">
        <f t="shared" si="0"/>
        <v>78</v>
      </c>
      <c r="N31">
        <v>1</v>
      </c>
      <c r="O31" s="32">
        <f t="shared" si="1"/>
        <v>78</v>
      </c>
    </row>
    <row r="32" spans="1:15" x14ac:dyDescent="0.3">
      <c r="A32" s="1" t="s">
        <v>374</v>
      </c>
      <c r="B32" s="1" t="s">
        <v>4</v>
      </c>
      <c r="C32" s="11">
        <v>18.600000000000001</v>
      </c>
      <c r="D32">
        <v>79</v>
      </c>
      <c r="E32">
        <v>79</v>
      </c>
      <c r="J32">
        <v>78</v>
      </c>
      <c r="K32">
        <v>76</v>
      </c>
      <c r="M32">
        <f t="shared" si="0"/>
        <v>312</v>
      </c>
      <c r="N32">
        <v>4</v>
      </c>
      <c r="O32" s="32">
        <f t="shared" si="1"/>
        <v>78</v>
      </c>
    </row>
    <row r="33" spans="1:15" x14ac:dyDescent="0.3">
      <c r="A33" s="1" t="s">
        <v>405</v>
      </c>
      <c r="B33" s="1" t="s">
        <v>25</v>
      </c>
      <c r="C33" s="11">
        <v>28.4</v>
      </c>
      <c r="D33">
        <v>81</v>
      </c>
      <c r="E33">
        <v>76</v>
      </c>
      <c r="H33">
        <v>80</v>
      </c>
      <c r="J33">
        <v>80</v>
      </c>
      <c r="M33">
        <f t="shared" si="0"/>
        <v>317</v>
      </c>
      <c r="N33">
        <v>4</v>
      </c>
      <c r="O33" s="32">
        <f t="shared" si="1"/>
        <v>79.25</v>
      </c>
    </row>
    <row r="34" spans="1:15" x14ac:dyDescent="0.3">
      <c r="A34" s="29" t="s">
        <v>224</v>
      </c>
      <c r="B34" s="29" t="s">
        <v>370</v>
      </c>
      <c r="C34" s="30">
        <v>18.899999999999999</v>
      </c>
      <c r="D34">
        <v>80</v>
      </c>
      <c r="M34">
        <f t="shared" si="0"/>
        <v>80</v>
      </c>
      <c r="N34">
        <v>1</v>
      </c>
      <c r="O34" s="32">
        <f t="shared" si="1"/>
        <v>80</v>
      </c>
    </row>
    <row r="35" spans="1:15" x14ac:dyDescent="0.3">
      <c r="A35" s="29" t="s">
        <v>406</v>
      </c>
      <c r="B35" s="29" t="s">
        <v>4</v>
      </c>
      <c r="C35" s="30">
        <v>27.1</v>
      </c>
      <c r="J35">
        <v>80</v>
      </c>
      <c r="M35">
        <v>80</v>
      </c>
      <c r="N35">
        <v>1</v>
      </c>
      <c r="O35" s="32">
        <f t="shared" si="1"/>
        <v>80</v>
      </c>
    </row>
    <row r="36" spans="1:15" x14ac:dyDescent="0.3">
      <c r="A36" s="1" t="s">
        <v>388</v>
      </c>
      <c r="B36" s="1" t="s">
        <v>21</v>
      </c>
      <c r="C36" s="11">
        <v>22.1</v>
      </c>
      <c r="D36">
        <v>80</v>
      </c>
      <c r="E36">
        <v>81</v>
      </c>
      <c r="M36">
        <f>SUM(D36:L36)</f>
        <v>161</v>
      </c>
      <c r="N36">
        <v>2</v>
      </c>
      <c r="O36" s="32">
        <f t="shared" si="1"/>
        <v>80.5</v>
      </c>
    </row>
    <row r="37" spans="1:15" x14ac:dyDescent="0.3">
      <c r="A37" s="1" t="s">
        <v>404</v>
      </c>
      <c r="B37" s="1" t="s">
        <v>34</v>
      </c>
      <c r="C37" s="11">
        <v>26.1</v>
      </c>
      <c r="D37">
        <v>84</v>
      </c>
      <c r="M37">
        <f>SUM(D37:L37)</f>
        <v>84</v>
      </c>
      <c r="N37">
        <v>1</v>
      </c>
      <c r="O37" s="32">
        <f t="shared" si="1"/>
        <v>84</v>
      </c>
    </row>
    <row r="38" spans="1:15" x14ac:dyDescent="0.3">
      <c r="A38" s="29" t="s">
        <v>67</v>
      </c>
      <c r="B38" s="29" t="s">
        <v>68</v>
      </c>
      <c r="C38" s="30">
        <v>28</v>
      </c>
      <c r="D38">
        <v>92</v>
      </c>
      <c r="M38">
        <f>SUM(D38:L38)</f>
        <v>92</v>
      </c>
      <c r="N38">
        <v>1</v>
      </c>
      <c r="O38" s="32">
        <f t="shared" si="1"/>
        <v>92</v>
      </c>
    </row>
  </sheetData>
  <sortState ref="A4:O38">
    <sortCondition ref="O4:O38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Cleek</vt:lpstr>
      <vt:lpstr>Mashie</vt:lpstr>
      <vt:lpstr>Niblick</vt:lpstr>
      <vt:lpstr>Brassie</vt:lpstr>
      <vt:lpstr>Spoon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Burnett</dc:creator>
  <cp:lastModifiedBy>George</cp:lastModifiedBy>
  <dcterms:created xsi:type="dcterms:W3CDTF">2015-03-25T00:43:13Z</dcterms:created>
  <dcterms:modified xsi:type="dcterms:W3CDTF">2015-11-11T15:57:29Z</dcterms:modified>
</cp:coreProperties>
</file>